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/>
  <mc:AlternateContent xmlns:mc="http://schemas.openxmlformats.org/markup-compatibility/2006">
    <mc:Choice Requires="x15">
      <x15ac:absPath xmlns:x15ac="http://schemas.microsoft.com/office/spreadsheetml/2010/11/ac" url="\\snfilesv\s_shomu\2024年度\2025年度　教員公募関係\02_2次教員採用\02_HP・JRECIN掲載書類\01_HPアップ資料\"/>
    </mc:Choice>
  </mc:AlternateContent>
  <xr:revisionPtr revIDLastSave="0" documentId="13_ncr:1_{CA786B32-D097-48E5-BA0B-A9AAB26DCF74}" xr6:coauthVersionLast="36" xr6:coauthVersionMax="36" xr10:uidLastSave="{00000000-0000-0000-0000-000000000000}"/>
  <bookViews>
    <workbookView xWindow="0" yWindow="0" windowWidth="24000" windowHeight="8685" xr2:uid="{00000000-000D-0000-FFFF-FFFF00000000}"/>
  </bookViews>
  <sheets>
    <sheet name="教育研究業績書" sheetId="2" r:id="rId1"/>
    <sheet name="教育研究業績書（記入例）" sheetId="5" r:id="rId2"/>
  </sheets>
  <definedNames>
    <definedName name="_xlnm.Print_Area" localSheetId="0">教育研究業績書!$A$1:$G$63</definedName>
    <definedName name="_xlnm.Print_Area" localSheetId="1">'教育研究業績書（記入例）'!$A$1:$G$52</definedName>
  </definedNames>
  <calcPr calcId="191029"/>
</workbook>
</file>

<file path=xl/calcChain.xml><?xml version="1.0" encoding="utf-8"?>
<calcChain xmlns="http://schemas.openxmlformats.org/spreadsheetml/2006/main">
  <c r="C35" i="5" l="1"/>
  <c r="C39" i="5"/>
  <c r="C43" i="5"/>
  <c r="C46" i="5"/>
  <c r="C59" i="2"/>
  <c r="C53" i="2"/>
  <c r="C47" i="2"/>
  <c r="C4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庶務課・原</author>
    <author>Administrator</author>
  </authors>
  <commentList>
    <comment ref="C41" authorId="0" shapeId="0" xr:uid="{54A42FD6-2C58-4C4B-8CE3-7139B3771B5D}">
      <text>
        <r>
          <rPr>
            <b/>
            <sz val="9"/>
            <color indexed="81"/>
            <rFont val="MS P ゴシック"/>
            <family val="3"/>
            <charset val="128"/>
          </rPr>
          <t>名称入力済のセルをカウントしています。
実際と異なる場合は、数値を上書き入力してください。</t>
        </r>
      </text>
    </comment>
    <comment ref="C47" authorId="0" shapeId="0" xr:uid="{123CC9BF-9BD5-46BD-8896-9E6297F70DCF}">
      <text>
        <r>
          <rPr>
            <b/>
            <sz val="9"/>
            <color indexed="81"/>
            <rFont val="MS P ゴシック"/>
            <family val="3"/>
            <charset val="128"/>
          </rPr>
          <t>名称入力済のセルをカウントしています。
実際と異なる場合は、数値を上書き入力してください。</t>
        </r>
      </text>
    </comment>
    <comment ref="B49" authorId="1" shapeId="0" xr:uid="{7B50E0C5-BEB6-4546-A940-A2B41AC29DD3}">
      <text>
        <r>
          <rPr>
            <b/>
            <sz val="9"/>
            <color indexed="81"/>
            <rFont val="MS P ゴシック"/>
            <family val="3"/>
            <charset val="128"/>
          </rPr>
          <t>レフリー付論文は、論文名の後ろに&lt;&lt;レフリー付&gt;&gt;と記入してください</t>
        </r>
      </text>
    </comment>
    <comment ref="F49" authorId="1" shapeId="0" xr:uid="{88529531-6A17-452E-B317-B04F3ED04700}">
      <text>
        <r>
          <rPr>
            <b/>
            <sz val="9"/>
            <color indexed="81"/>
            <rFont val="MS P ゴシック"/>
            <family val="3"/>
            <charset val="128"/>
          </rPr>
          <t>学会名、雑誌名および巻・号を記入してください。</t>
        </r>
      </text>
    </comment>
    <comment ref="B50" authorId="1" shapeId="0" xr:uid="{15C3969A-EEC1-4FD0-A8C2-4174797FEBD1}">
      <text>
        <r>
          <rPr>
            <b/>
            <sz val="9"/>
            <color indexed="81"/>
            <rFont val="MS P ゴシック"/>
            <family val="3"/>
            <charset val="128"/>
          </rPr>
          <t>レフリー付論文は、論文名の後ろに&lt;&lt;レフリー付&gt;&gt;と記入してください</t>
        </r>
      </text>
    </comment>
    <comment ref="F50" authorId="1" shapeId="0" xr:uid="{8228748A-03B0-481D-9973-08AA0F2CAC5A}">
      <text>
        <r>
          <rPr>
            <b/>
            <sz val="9"/>
            <color indexed="81"/>
            <rFont val="MS P ゴシック"/>
            <family val="3"/>
            <charset val="128"/>
          </rPr>
          <t>学会名、雑誌名および巻・号を記入してください。</t>
        </r>
      </text>
    </comment>
    <comment ref="B51" authorId="1" shapeId="0" xr:uid="{7A5790C4-FA13-412C-8CB5-BBDFE27248E0}">
      <text>
        <r>
          <rPr>
            <b/>
            <sz val="9"/>
            <color indexed="81"/>
            <rFont val="MS P ゴシック"/>
            <family val="3"/>
            <charset val="128"/>
          </rPr>
          <t>レフリー付論文は、論文名の後ろに&lt;&lt;レフリー付&gt;&gt;と記入してください</t>
        </r>
      </text>
    </comment>
    <comment ref="F51" authorId="1" shapeId="0" xr:uid="{5E6BAE62-A2D3-47F6-9681-2118573C46D1}">
      <text>
        <r>
          <rPr>
            <b/>
            <sz val="9"/>
            <color indexed="81"/>
            <rFont val="MS P ゴシック"/>
            <family val="3"/>
            <charset val="128"/>
          </rPr>
          <t>学会名、雑誌名および巻・号を記入してください。</t>
        </r>
      </text>
    </comment>
    <comment ref="B52" authorId="1" shapeId="0" xr:uid="{76C8510B-D777-44FE-9B42-050E10B7B131}">
      <text>
        <r>
          <rPr>
            <b/>
            <sz val="9"/>
            <color indexed="81"/>
            <rFont val="MS P ゴシック"/>
            <family val="3"/>
            <charset val="128"/>
          </rPr>
          <t>レフリー付論文は、論文名の後ろに&lt;&lt;レフリー付&gt;&gt;と記入してください</t>
        </r>
      </text>
    </comment>
    <comment ref="F52" authorId="1" shapeId="0" xr:uid="{29C0EAB8-2160-4BEE-B9BA-430800B9732A}">
      <text>
        <r>
          <rPr>
            <b/>
            <sz val="9"/>
            <color indexed="81"/>
            <rFont val="MS P ゴシック"/>
            <family val="3"/>
            <charset val="128"/>
          </rPr>
          <t>学会名、雑誌名および巻・号を記入してください。</t>
        </r>
      </text>
    </comment>
    <comment ref="C53" authorId="0" shapeId="0" xr:uid="{4FF3EE23-89BE-4EE1-BB29-FB60C2F4860E}">
      <text>
        <r>
          <rPr>
            <b/>
            <sz val="9"/>
            <color indexed="81"/>
            <rFont val="MS P ゴシック"/>
            <family val="3"/>
            <charset val="128"/>
          </rPr>
          <t>名称入力済のセルをカウントしています。
実際と異なる場合は、数値を上書き入力してください。</t>
        </r>
      </text>
    </comment>
    <comment ref="C59" authorId="0" shapeId="0" xr:uid="{D63366AA-A46D-49FF-BBB2-85198E16DEF3}">
      <text>
        <r>
          <rPr>
            <b/>
            <sz val="9"/>
            <color indexed="81"/>
            <rFont val="MS P ゴシック"/>
            <family val="3"/>
            <charset val="128"/>
          </rPr>
          <t>名称入力済のセルをカウントしています。
実際と異なる場合は、数値を上書き入力してください。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庶務課・原</author>
    <author>Administrator</author>
  </authors>
  <commentList>
    <comment ref="C35" authorId="0" shapeId="0" xr:uid="{48D3A15A-860A-4F77-AEA4-6BB9A0C03AD0}">
      <text>
        <r>
          <rPr>
            <b/>
            <sz val="9"/>
            <color indexed="81"/>
            <rFont val="MS P ゴシック"/>
            <family val="3"/>
            <charset val="128"/>
          </rPr>
          <t>名称入力済のセルをカウントしています。
実際と異なる場合は、数値を上書き入力してください。</t>
        </r>
      </text>
    </comment>
    <comment ref="C39" authorId="0" shapeId="0" xr:uid="{6A344AC1-9F8A-4502-B7C3-3EEDF6C5DE4E}">
      <text>
        <r>
          <rPr>
            <b/>
            <sz val="9"/>
            <color indexed="81"/>
            <rFont val="MS P ゴシック"/>
            <family val="3"/>
            <charset val="128"/>
          </rPr>
          <t>名称入力済のセルをカウントしています。
実際と異なる場合は、数値を上書き入力してください。</t>
        </r>
      </text>
    </comment>
    <comment ref="B41" authorId="1" shapeId="0" xr:uid="{3C39337B-5647-42ED-8B50-962F1F694A04}">
      <text>
        <r>
          <rPr>
            <b/>
            <sz val="9"/>
            <color indexed="81"/>
            <rFont val="MS P ゴシック"/>
            <family val="3"/>
            <charset val="128"/>
          </rPr>
          <t>レフリー付論文は、論文名の後ろに&lt;&lt;レフリー付&gt;&gt;と記入してください</t>
        </r>
      </text>
    </comment>
    <comment ref="F41" authorId="1" shapeId="0" xr:uid="{9679D22F-14A5-484F-B069-0BCE36B53104}">
      <text>
        <r>
          <rPr>
            <b/>
            <sz val="9"/>
            <color indexed="81"/>
            <rFont val="MS P ゴシック"/>
            <family val="3"/>
            <charset val="128"/>
          </rPr>
          <t>学会名、雑誌名および巻・号を記入してください。</t>
        </r>
      </text>
    </comment>
    <comment ref="B42" authorId="1" shapeId="0" xr:uid="{48AC029E-CE80-42CA-8500-ACB741030516}">
      <text>
        <r>
          <rPr>
            <b/>
            <sz val="9"/>
            <color indexed="81"/>
            <rFont val="MS P ゴシック"/>
            <family val="3"/>
            <charset val="128"/>
          </rPr>
          <t>レフリー付論文は、論文名の後ろに&lt;&lt;レフリー付&gt;&gt;と記入してください</t>
        </r>
      </text>
    </comment>
    <comment ref="F42" authorId="1" shapeId="0" xr:uid="{1D12DCC6-F38C-40AD-AE6C-2501FA53CA47}">
      <text>
        <r>
          <rPr>
            <b/>
            <sz val="9"/>
            <color indexed="81"/>
            <rFont val="MS P ゴシック"/>
            <family val="3"/>
            <charset val="128"/>
          </rPr>
          <t>学会名、雑誌名および巻・号を記入してください。</t>
        </r>
      </text>
    </comment>
    <comment ref="C43" authorId="0" shapeId="0" xr:uid="{8230D9B6-89AE-4549-A7AE-6D850CA8703A}">
      <text>
        <r>
          <rPr>
            <b/>
            <sz val="9"/>
            <color indexed="81"/>
            <rFont val="MS P ゴシック"/>
            <family val="3"/>
            <charset val="128"/>
          </rPr>
          <t>名称入力済のセルをカウントしています。
実際と異なる場合は、数値を上書き入力してください。</t>
        </r>
      </text>
    </comment>
    <comment ref="C46" authorId="0" shapeId="0" xr:uid="{06526328-9369-4203-A813-C805639E4D81}">
      <text>
        <r>
          <rPr>
            <b/>
            <sz val="9"/>
            <color indexed="81"/>
            <rFont val="MS P ゴシック"/>
            <family val="3"/>
            <charset val="128"/>
          </rPr>
          <t>名称入力済のセルをカウントしています。
実際と異なる場合は、数値を上書き入力してください。</t>
        </r>
      </text>
    </comment>
  </commentList>
</comments>
</file>

<file path=xl/sharedStrings.xml><?xml version="1.0" encoding="utf-8"?>
<sst xmlns="http://schemas.openxmlformats.org/spreadsheetml/2006/main" count="231" uniqueCount="110">
  <si>
    <t>教　育　研　究　業　績　書</t>
  </si>
  <si>
    <t>教育上の実績に関する事項</t>
  </si>
  <si>
    <t>（１）教育方法の実践例</t>
  </si>
  <si>
    <t>（２）作成した教科書、教材</t>
  </si>
  <si>
    <t>（３）教育上の能力に関する評価</t>
  </si>
  <si>
    <t>（４）その他</t>
  </si>
  <si>
    <t>研究上の実績に関する事項</t>
  </si>
  <si>
    <t>単著、共著の別</t>
  </si>
  <si>
    <t>単著、共著の別</t>
    <rPh sb="0" eb="2">
      <t>タンチョ</t>
    </rPh>
    <rPh sb="3" eb="5">
      <t>キョウチョ</t>
    </rPh>
    <rPh sb="6" eb="7">
      <t>ベツ</t>
    </rPh>
    <phoneticPr fontId="19"/>
  </si>
  <si>
    <t>発行または発表の年月日</t>
    <rPh sb="0" eb="2">
      <t>ハッコウ</t>
    </rPh>
    <rPh sb="5" eb="7">
      <t>ハッピョウ</t>
    </rPh>
    <rPh sb="8" eb="11">
      <t>ネンガッピ</t>
    </rPh>
    <phoneticPr fontId="19"/>
  </si>
  <si>
    <t>著書名</t>
    <rPh sb="0" eb="2">
      <t>チョショ</t>
    </rPh>
    <rPh sb="2" eb="3">
      <t>メイ</t>
    </rPh>
    <phoneticPr fontId="19"/>
  </si>
  <si>
    <t>概要説明</t>
    <rPh sb="0" eb="2">
      <t>ガイヨウ</t>
    </rPh>
    <rPh sb="2" eb="4">
      <t>セツメイ</t>
    </rPh>
    <phoneticPr fontId="19"/>
  </si>
  <si>
    <t>単著、共著の別</t>
    <phoneticPr fontId="19"/>
  </si>
  <si>
    <t>出版機関名</t>
    <rPh sb="0" eb="5">
      <t>シュッパンキカンメイ</t>
    </rPh>
    <phoneticPr fontId="19"/>
  </si>
  <si>
    <t>論文題目名</t>
    <rPh sb="0" eb="5">
      <t>ロンブンダイモクメイ</t>
    </rPh>
    <phoneticPr fontId="19"/>
  </si>
  <si>
    <t>単独、共同の別</t>
    <rPh sb="0" eb="2">
      <t>タンドク</t>
    </rPh>
    <rPh sb="3" eb="5">
      <t>キョウドウ</t>
    </rPh>
    <rPh sb="6" eb="7">
      <t>ベツ</t>
    </rPh>
    <phoneticPr fontId="19"/>
  </si>
  <si>
    <t>発表の年月日</t>
    <rPh sb="0" eb="2">
      <t>ハッピョウ</t>
    </rPh>
    <rPh sb="3" eb="6">
      <t>ネンガッピ</t>
    </rPh>
    <phoneticPr fontId="19"/>
  </si>
  <si>
    <t>発行物等の名称</t>
    <rPh sb="0" eb="3">
      <t>ハッコウブツ</t>
    </rPh>
    <rPh sb="3" eb="4">
      <t>トウ</t>
    </rPh>
    <rPh sb="5" eb="7">
      <t>メイショウ</t>
    </rPh>
    <phoneticPr fontId="19"/>
  </si>
  <si>
    <t>発表学会等の名称</t>
    <rPh sb="0" eb="4">
      <t>ハッピョウガッカイ</t>
    </rPh>
    <rPh sb="4" eb="5">
      <t>トウ</t>
    </rPh>
    <rPh sb="6" eb="8">
      <t>メイショウ</t>
    </rPh>
    <phoneticPr fontId="19"/>
  </si>
  <si>
    <t>項目</t>
    <rPh sb="0" eb="2">
      <t>コウモク</t>
    </rPh>
    <phoneticPr fontId="19"/>
  </si>
  <si>
    <t>年月日</t>
    <rPh sb="0" eb="3">
      <t>ネンガッピ</t>
    </rPh>
    <phoneticPr fontId="19"/>
  </si>
  <si>
    <t>概要説明</t>
    <rPh sb="0" eb="4">
      <t>ガイヨウセツメイ</t>
    </rPh>
    <phoneticPr fontId="19"/>
  </si>
  <si>
    <t>年　　月　　日</t>
    <phoneticPr fontId="19"/>
  </si>
  <si>
    <t>※行は適宜追加・削除してください</t>
    <phoneticPr fontId="19"/>
  </si>
  <si>
    <t>・教育上の経験に関する事項に☑してください。</t>
    <phoneticPr fontId="19"/>
  </si>
  <si>
    <t>発表者氏名(共同発表者含む)</t>
    <rPh sb="0" eb="3">
      <t>ハッピョウシャ</t>
    </rPh>
    <rPh sb="3" eb="5">
      <t>シメイ</t>
    </rPh>
    <rPh sb="4" eb="5">
      <t>メイ</t>
    </rPh>
    <rPh sb="6" eb="8">
      <t>キョウドウ</t>
    </rPh>
    <rPh sb="8" eb="11">
      <t>ハッピョウシャ</t>
    </rPh>
    <rPh sb="11" eb="12">
      <t>フク</t>
    </rPh>
    <phoneticPr fontId="19"/>
  </si>
  <si>
    <t>著者等氏名
(共著者含む)</t>
    <rPh sb="0" eb="2">
      <t>チョシャ</t>
    </rPh>
    <rPh sb="2" eb="3">
      <t>トウ</t>
    </rPh>
    <rPh sb="3" eb="5">
      <t>シメイ</t>
    </rPh>
    <phoneticPr fontId="19"/>
  </si>
  <si>
    <r>
      <t xml:space="preserve">        □　</t>
    </r>
    <r>
      <rPr>
        <sz val="12"/>
        <color theme="1"/>
        <rFont val="Century"/>
        <family val="1"/>
      </rPr>
      <t>ICT</t>
    </r>
    <r>
      <rPr>
        <sz val="12"/>
        <color theme="1"/>
        <rFont val="ＭＳ 明朝"/>
        <family val="1"/>
        <charset val="128"/>
      </rPr>
      <t>ツールの活用　　　□　ワークショップ　　　□　反転授業　　　□　フィールドワーク</t>
    </r>
    <phoneticPr fontId="19"/>
  </si>
  <si>
    <r>
      <t xml:space="preserve">        □　ディベート　　　□　</t>
    </r>
    <r>
      <rPr>
        <sz val="12"/>
        <color theme="1"/>
        <rFont val="Century"/>
        <family val="1"/>
      </rPr>
      <t>PBL</t>
    </r>
    <r>
      <rPr>
        <sz val="12"/>
        <color theme="1"/>
        <rFont val="ＭＳ 明朝"/>
        <family val="1"/>
        <charset val="128"/>
      </rPr>
      <t>　　　□　その他のアクティブラーニング</t>
    </r>
    <phoneticPr fontId="19"/>
  </si>
  <si>
    <t>著者氏名(共著者含む)</t>
    <rPh sb="0" eb="2">
      <t>チョシャ</t>
    </rPh>
    <rPh sb="2" eb="4">
      <t>シメイ</t>
    </rPh>
    <rPh sb="5" eb="8">
      <t>キョウチョシャ</t>
    </rPh>
    <rPh sb="8" eb="9">
      <t>フク</t>
    </rPh>
    <phoneticPr fontId="19"/>
  </si>
  <si>
    <t>題目またはセッション名</t>
    <rPh sb="0" eb="2">
      <t>ダイモク</t>
    </rPh>
    <rPh sb="10" eb="11">
      <t>メイ</t>
    </rPh>
    <phoneticPr fontId="19"/>
  </si>
  <si>
    <t>発行の年月日</t>
    <rPh sb="0" eb="2">
      <t>ハッコウ</t>
    </rPh>
    <rPh sb="3" eb="6">
      <t>ネンガッピ</t>
    </rPh>
    <phoneticPr fontId="19"/>
  </si>
  <si>
    <t>出版機関・発表学会等の名称</t>
    <rPh sb="0" eb="2">
      <t>シュッパン</t>
    </rPh>
    <rPh sb="2" eb="4">
      <t>キカン</t>
    </rPh>
    <rPh sb="5" eb="7">
      <t>ハッピョウ</t>
    </rPh>
    <rPh sb="7" eb="9">
      <t>ガッカイ</t>
    </rPh>
    <rPh sb="9" eb="10">
      <t>トウ</t>
    </rPh>
    <rPh sb="11" eb="13">
      <t>メイショウ</t>
    </rPh>
    <phoneticPr fontId="19"/>
  </si>
  <si>
    <t>　　　　　　　　　　　　　　　　　　　</t>
    <phoneticPr fontId="19"/>
  </si>
  <si>
    <t>項番</t>
    <rPh sb="0" eb="2">
      <t>コウバン</t>
    </rPh>
    <phoneticPr fontId="19"/>
  </si>
  <si>
    <t>職務上の実績に関する事項</t>
    <rPh sb="0" eb="2">
      <t>ショクム</t>
    </rPh>
    <phoneticPr fontId="19"/>
  </si>
  <si>
    <t>発行所、発表雑誌等の名称</t>
    <rPh sb="0" eb="2">
      <t>ハッコウ</t>
    </rPh>
    <rPh sb="2" eb="3">
      <t>ショ</t>
    </rPh>
    <rPh sb="4" eb="6">
      <t>ハッピョウ</t>
    </rPh>
    <rPh sb="6" eb="8">
      <t>ザッシ</t>
    </rPh>
    <rPh sb="8" eb="9">
      <t>ナド</t>
    </rPh>
    <rPh sb="10" eb="12">
      <t>メイショウ</t>
    </rPh>
    <phoneticPr fontId="19"/>
  </si>
  <si>
    <t>ICTツールを活用した授業</t>
    <phoneticPr fontId="19"/>
  </si>
  <si>
    <t>2020.4～現在</t>
    <phoneticPr fontId="19"/>
  </si>
  <si>
    <t>コロナ感染対策として、座学講義・卒業研究指導においてWEB会議ツールを使った生配信授業・ゼミを実施し、多人数授業（最大80人）も含めて同ツールを活用した質問対応、資料提供を行う等、対面に劣らない授業を実現した。また、対面授業を本格開始してからも、状況に応じて同ツールを活用している。</t>
    <phoneticPr fontId="19"/>
  </si>
  <si>
    <t>反転授業による主体的学びの涵養</t>
    <phoneticPr fontId="19"/>
  </si>
  <si>
    <t>2020.9～現在</t>
    <phoneticPr fontId="19"/>
  </si>
  <si>
    <t>●●の授業において、基礎知識については動画配信により学生に予習をさせ、教室ではグループワークにより課題解決とプレゼン、質疑応答に取り組ませることによって、学生の主体的な学びの涵養とともに、学生の理解度だけでなくプレゼン能力をも向上させた。</t>
    <phoneticPr fontId="19"/>
  </si>
  <si>
    <t>英語リスニング能力向上のための教材の作成</t>
    <phoneticPr fontId="19"/>
  </si>
  <si>
    <t>2007.4～現在</t>
    <phoneticPr fontId="19"/>
  </si>
  <si>
    <t>ＢＳ放送などから、ニュース、映画、ドラマを収録し、編集を加えてリスニング能力を向上するための教材を作成した。ニュースについては、その時点で学生の関心が高いと思われるタイムリーなものを取り上げ、こちらからの質問を用意し、学生が答えられるよう配慮した。市販の教材と違い、より自然で臨場感のある会話であるため、実生活におけるリスニング能力の向上に役立った。</t>
    <phoneticPr fontId="19"/>
  </si>
  <si>
    <t>講義内容の学生による授業評価</t>
    <phoneticPr fontId="19"/>
  </si>
  <si>
    <t>2020年度前期</t>
    <phoneticPr fontId="19"/>
  </si>
  <si>
    <t>全担当授業科目において、学生による授業評価を実施した結果、「授業に対する満足度」については、平均で4.3ﾎﾟｲﾝﾄ（5段階評価。全学平均3.8）と高い評価を得た。また、「授業をきっかけにして、専門分野への興味が増した」、「他の学生とのディベートによって、自身の弱点を知ることができた」等、学生からポジティブな意見が多くあった。</t>
    <phoneticPr fontId="19"/>
  </si>
  <si>
    <t>課外活動団体○○○○部のコーチとして選手の指導・育成を行う。</t>
    <phoneticPr fontId="19"/>
  </si>
  <si>
    <t>摂南大学○○○○部のコーチとして選手の指導・育成に尽力した。本年度は、念願のⅠ部リーグに昇格し、クラブ活動のより一層の活性化が図れた。
指導している選手には、競技に関する技術だけでなく、団体競技におけるチームワークの重要性から一般社会的な礼儀、マナーに至るまで、厳しく指導するよう心掛けている。</t>
    <phoneticPr fontId="19"/>
  </si>
  <si>
    <t>財務情報システムの開発</t>
    <phoneticPr fontId="19"/>
  </si>
  <si>
    <t>2007.8.20</t>
    <phoneticPr fontId="19"/>
  </si>
  <si>
    <t>学内ＬＡＮを利用して財務データベースの管理システムを開発した。本システムにより大学経理事務の大幅な簡素化が図れた。また、人事情報データベース、学生情報データベースとリンクすることにより、学内の総合データベースの開発にも寄与した。</t>
    <phoneticPr fontId="19"/>
  </si>
  <si>
    <t>摂南大学について</t>
    <phoneticPr fontId="19"/>
  </si>
  <si>
    <t>共著</t>
    <phoneticPr fontId="19"/>
  </si>
  <si>
    <t>2007.5.10</t>
    <phoneticPr fontId="19"/>
  </si>
  <si>
    <t>摂南大学出版会</t>
    <phoneticPr fontId="19"/>
  </si>
  <si>
    <t>創設以来の歴史的経過について、日本の経済事情に照らし、分かりやすく解説
担当部分：第１章「歴史」、第２章「地域とのかかわりあい」について具体的に例示して解説した。
担当ページ　pp．110‐115
総ページ　200ページ</t>
    <phoneticPr fontId="19"/>
  </si>
  <si>
    <t>○○○○○について</t>
    <phoneticPr fontId="19"/>
  </si>
  <si>
    <t>単著</t>
    <phoneticPr fontId="19"/>
  </si>
  <si>
    <t>摂南太郎</t>
    <phoneticPr fontId="19"/>
  </si>
  <si>
    <t>2007.3.17</t>
    <phoneticPr fontId="19"/>
  </si>
  <si>
    <t>○○○出版社</t>
    <phoneticPr fontId="19"/>
  </si>
  <si>
    <t>○○○○○○○○について解説
総ページ　350ページ</t>
    <phoneticPr fontId="19"/>
  </si>
  <si>
    <t>地域住民と大学について《レフリー付》</t>
    <phoneticPr fontId="19"/>
  </si>
  <si>
    <t>2007.4.10</t>
    <phoneticPr fontId="19"/>
  </si>
  <si>
    <t>大学が地域住民に与える影響や地域における役割について検討
担当部分：データ分析
担当ページ　pp．23‐30
総ページ　95ページ</t>
    <phoneticPr fontId="19"/>
  </si>
  <si>
    <t>大学改革のありかたについて</t>
    <phoneticPr fontId="19"/>
  </si>
  <si>
    <t>2007.8.10</t>
    <phoneticPr fontId="19"/>
  </si>
  <si>
    <t>大学改革のありかたについて、外国の大学の実例などを挙げて、詳細に解説
担当部分：共同研究につき担当部分抽出不可能
総ページ　300ページ</t>
    <phoneticPr fontId="19"/>
  </si>
  <si>
    <t>摂南大学出版会，摂南ジャーナル，第1巻</t>
    <rPh sb="8" eb="10">
      <t>セツナン</t>
    </rPh>
    <rPh sb="16" eb="17">
      <t>ダイ</t>
    </rPh>
    <rPh sb="18" eb="19">
      <t>カン</t>
    </rPh>
    <phoneticPr fontId="19"/>
  </si>
  <si>
    <t>摂南大学出版会，摂南ジャーナル，第2巻</t>
    <phoneticPr fontId="19"/>
  </si>
  <si>
    <t>○○○について</t>
    <phoneticPr fontId="19"/>
  </si>
  <si>
    <t>単独</t>
    <phoneticPr fontId="19"/>
  </si>
  <si>
    <t>2007.9.20</t>
    <phoneticPr fontId="19"/>
  </si>
  <si>
    <t>○○○について、実験結果を発表した。</t>
    <phoneticPr fontId="19"/>
  </si>
  <si>
    <t>○○学会
第○○回大会（○○大学）</t>
    <phoneticPr fontId="19"/>
  </si>
  <si>
    <t>2007.7.10</t>
    <phoneticPr fontId="19"/>
  </si>
  <si>
    <t>○○書房</t>
    <phoneticPr fontId="19"/>
  </si>
  <si>
    <t>ヨーロッパの大学の歴史を、地域住民とのかかわりという観点から検証し、地域における大学の役割を考察している。
総ページ　250ページ</t>
    <phoneticPr fontId="19"/>
  </si>
  <si>
    <t>摂南大学辞典《辞典》</t>
    <phoneticPr fontId="19"/>
  </si>
  <si>
    <t>2007.9.15</t>
    <phoneticPr fontId="19"/>
  </si>
  <si>
    <t>○○堂出版</t>
    <phoneticPr fontId="19"/>
  </si>
  <si>
    <t>摂南大学に関係する事項を体系的にまとめた。
総ページ　350ページ</t>
    <phoneticPr fontId="19"/>
  </si>
  <si>
    <t>実用英会話３００実践トレーニング《教材》</t>
    <phoneticPr fontId="19"/>
  </si>
  <si>
    <t>2007.11.11</t>
    <phoneticPr fontId="19"/>
  </si>
  <si>
    <t>○○書店</t>
    <phoneticPr fontId="19"/>
  </si>
  <si>
    <t>実際の生活において使用する頻度の高い英会話３００例を挙げ、応用方法を例示するなど、学生が短期間で習得できるよう工夫して作成した。
担当ページ　pp．150‐180
総ページ　200ページ</t>
    <phoneticPr fontId="19"/>
  </si>
  <si>
    <t>大学運営について
《報告書》</t>
    <phoneticPr fontId="19"/>
  </si>
  <si>
    <t>「大学の歴史」
《翻訳書》</t>
    <phoneticPr fontId="19"/>
  </si>
  <si>
    <t>2007.12.10</t>
    <phoneticPr fontId="19"/>
  </si>
  <si>
    <t>大学運営についての検討
総ページ　150ページ</t>
    <phoneticPr fontId="19"/>
  </si>
  <si>
    <t>全国○○連合会 第○回大会論文集</t>
    <phoneticPr fontId="19"/>
  </si>
  <si>
    <r>
      <rPr>
        <u/>
        <sz val="12"/>
        <color theme="1"/>
        <rFont val="ＭＳ 明朝"/>
        <family val="1"/>
        <charset val="128"/>
      </rPr>
      <t>摂南太郎</t>
    </r>
    <r>
      <rPr>
        <sz val="12"/>
        <color theme="1"/>
        <rFont val="ＭＳ 明朝"/>
        <family val="1"/>
        <charset val="128"/>
      </rPr>
      <t>、
○○○○、
○○○○</t>
    </r>
    <phoneticPr fontId="19"/>
  </si>
  <si>
    <r>
      <t xml:space="preserve">○○○○、
○○○○、
</t>
    </r>
    <r>
      <rPr>
        <u/>
        <sz val="12"/>
        <color theme="1"/>
        <rFont val="ＭＳ 明朝"/>
        <family val="1"/>
        <charset val="128"/>
      </rPr>
      <t>摂南太郎</t>
    </r>
    <phoneticPr fontId="19"/>
  </si>
  <si>
    <r>
      <rPr>
        <u/>
        <sz val="12"/>
        <color theme="1"/>
        <rFont val="ＭＳ 明朝"/>
        <family val="1"/>
        <charset val="128"/>
      </rPr>
      <t>摂南太郎</t>
    </r>
    <r>
      <rPr>
        <sz val="12"/>
        <color theme="1"/>
        <rFont val="ＭＳ 明朝"/>
        <family val="1"/>
        <charset val="128"/>
      </rPr>
      <t>、
○○○○</t>
    </r>
    <phoneticPr fontId="19"/>
  </si>
  <si>
    <r>
      <t>○○○○、
○○○○、
○○○○、</t>
    </r>
    <r>
      <rPr>
        <u/>
        <sz val="12"/>
        <color theme="1"/>
        <rFont val="ＭＳ 明朝"/>
        <family val="1"/>
        <charset val="128"/>
      </rPr>
      <t xml:space="preserve">
摂南太郎</t>
    </r>
    <r>
      <rPr>
        <sz val="12"/>
        <color theme="1"/>
        <rFont val="ＭＳ 明朝"/>
        <family val="1"/>
        <charset val="128"/>
      </rPr>
      <t>、
○○○○、
他５名</t>
    </r>
    <phoneticPr fontId="19"/>
  </si>
  <si>
    <t>【記入例】</t>
    <rPh sb="1" eb="4">
      <t>キニュウレイ</t>
    </rPh>
    <phoneticPr fontId="19"/>
  </si>
  <si>
    <t>２０○○年○○月○○日</t>
    <phoneticPr fontId="19"/>
  </si>
  <si>
    <t>【その他】</t>
    <phoneticPr fontId="19"/>
  </si>
  <si>
    <t>件</t>
    <rPh sb="0" eb="1">
      <t>ケン</t>
    </rPh>
    <phoneticPr fontId="19"/>
  </si>
  <si>
    <t>【口頭発表】</t>
    <phoneticPr fontId="19"/>
  </si>
  <si>
    <t>編</t>
    <rPh sb="0" eb="1">
      <t>ヘン</t>
    </rPh>
    <phoneticPr fontId="19"/>
  </si>
  <si>
    <t>【著書】</t>
    <phoneticPr fontId="19"/>
  </si>
  <si>
    <t>【学術論文】</t>
    <phoneticPr fontId="19"/>
  </si>
  <si>
    <t>通　称(異なる場合)　　　　　　　　　　　　　　</t>
    <rPh sb="0" eb="1">
      <t>ツウ</t>
    </rPh>
    <rPh sb="2" eb="3">
      <t>ショウ</t>
    </rPh>
    <rPh sb="4" eb="5">
      <t>コト</t>
    </rPh>
    <rPh sb="7" eb="9">
      <t>バアイ</t>
    </rPh>
    <phoneticPr fontId="19"/>
  </si>
  <si>
    <t>通　称(異なる場合)　　　　　　　　 　　 　　　　</t>
    <rPh sb="0" eb="1">
      <t>ツウ</t>
    </rPh>
    <rPh sb="2" eb="3">
      <t>ショウ</t>
    </rPh>
    <rPh sb="4" eb="5">
      <t>コト</t>
    </rPh>
    <rPh sb="7" eb="9">
      <t>バアイ</t>
    </rPh>
    <phoneticPr fontId="19"/>
  </si>
  <si>
    <r>
      <t>氏　名(戸籍名)　               　  　　　　　　</t>
    </r>
    <r>
      <rPr>
        <u/>
        <sz val="8"/>
        <color theme="1"/>
        <rFont val="游ゴシック"/>
        <family val="3"/>
        <charset val="128"/>
        <scheme val="minor"/>
      </rPr>
      <t>　　　　</t>
    </r>
    <r>
      <rPr>
        <b/>
        <u/>
        <sz val="12"/>
        <color theme="1"/>
        <rFont val="游ゴシック"/>
        <family val="3"/>
        <charset val="128"/>
        <scheme val="minor"/>
      </rPr>
      <t xml:space="preserve">　    </t>
    </r>
    <rPh sb="0" eb="1">
      <t>シ</t>
    </rPh>
    <rPh sb="2" eb="3">
      <t>ナ</t>
    </rPh>
    <rPh sb="4" eb="5">
      <t>ト</t>
    </rPh>
    <rPh sb="6" eb="7">
      <t>セキ</t>
    </rPh>
    <rPh sb="7" eb="8">
      <t>メイ</t>
    </rPh>
    <phoneticPr fontId="19"/>
  </si>
  <si>
    <t>氏　名(戸籍名)　          摂南　太郎  　　            　　</t>
    <rPh sb="0" eb="1">
      <t>シ</t>
    </rPh>
    <rPh sb="2" eb="3">
      <t>ナ</t>
    </rPh>
    <rPh sb="4" eb="5">
      <t>ト</t>
    </rPh>
    <rPh sb="6" eb="7">
      <t>セキ</t>
    </rPh>
    <rPh sb="7" eb="8">
      <t>メイ</t>
    </rPh>
    <rPh sb="19" eb="21">
      <t>セツナン</t>
    </rPh>
    <rPh sb="22" eb="23">
      <t>フトシ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</si>
</sst>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Century"/>
      <family val="1"/>
    </font>
    <font>
      <sz val="12"/>
      <color theme="1"/>
      <name val="游ゴシック"/>
      <family val="2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8"/>
      <color theme="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u/>
      <sz val="12"/>
      <color theme="1"/>
      <name val="游ゴシック"/>
      <family val="3"/>
      <charset val="128"/>
      <scheme val="minor"/>
    </font>
    <font>
      <u/>
      <sz val="12"/>
      <color theme="1"/>
      <name val="ＭＳ 明朝"/>
      <family val="1"/>
      <charset val="128"/>
    </font>
    <font>
      <u/>
      <sz val="8"/>
      <color theme="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 applyBorder="1">
      <alignment vertical="center"/>
    </xf>
    <xf numFmtId="0" fontId="18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1" fillId="0" borderId="0" xfId="0" applyFont="1" applyBorder="1">
      <alignment vertical="center"/>
    </xf>
    <xf numFmtId="0" fontId="23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top" wrapText="1"/>
    </xf>
    <xf numFmtId="0" fontId="23" fillId="0" borderId="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 wrapText="1"/>
    </xf>
    <xf numFmtId="0" fontId="23" fillId="0" borderId="0" xfId="0" applyFont="1" applyBorder="1" applyAlignment="1">
      <alignment horizontal="left" vertical="top" wrapText="1"/>
    </xf>
    <xf numFmtId="0" fontId="21" fillId="0" borderId="0" xfId="0" applyFont="1" applyBorder="1" applyAlignment="1">
      <alignment vertical="center"/>
    </xf>
    <xf numFmtId="0" fontId="23" fillId="0" borderId="0" xfId="0" applyFont="1" applyBorder="1" applyAlignment="1">
      <alignment vertical="top" wrapText="1"/>
    </xf>
    <xf numFmtId="0" fontId="23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justify" vertical="top" wrapText="1"/>
    </xf>
    <xf numFmtId="0" fontId="23" fillId="0" borderId="10" xfId="0" applyFont="1" applyBorder="1" applyAlignment="1">
      <alignment horizontal="justify" vertical="top" wrapText="1"/>
    </xf>
    <xf numFmtId="0" fontId="23" fillId="0" borderId="11" xfId="0" applyFont="1" applyBorder="1" applyAlignment="1">
      <alignment horizontal="justify" vertical="top" wrapText="1"/>
    </xf>
    <xf numFmtId="0" fontId="23" fillId="0" borderId="17" xfId="0" applyFont="1" applyBorder="1" applyAlignment="1">
      <alignment horizontal="justify" vertical="top" wrapText="1"/>
    </xf>
    <xf numFmtId="0" fontId="23" fillId="0" borderId="18" xfId="0" applyFont="1" applyBorder="1" applyAlignment="1">
      <alignment horizontal="justify" vertical="top" wrapText="1"/>
    </xf>
    <xf numFmtId="0" fontId="23" fillId="0" borderId="19" xfId="0" applyFont="1" applyBorder="1" applyAlignment="1">
      <alignment horizontal="justify" vertical="top" wrapText="1"/>
    </xf>
    <xf numFmtId="0" fontId="23" fillId="0" borderId="20" xfId="0" applyFont="1" applyBorder="1" applyAlignment="1">
      <alignment horizontal="justify" vertical="top" wrapText="1"/>
    </xf>
    <xf numFmtId="0" fontId="21" fillId="0" borderId="0" xfId="0" applyFont="1">
      <alignment vertical="center"/>
    </xf>
    <xf numFmtId="0" fontId="25" fillId="0" borderId="0" xfId="0" applyFont="1" applyBorder="1" applyAlignment="1">
      <alignment horizontal="right" wrapText="1"/>
    </xf>
    <xf numFmtId="0" fontId="23" fillId="0" borderId="21" xfId="0" applyFont="1" applyBorder="1" applyAlignment="1"/>
    <xf numFmtId="0" fontId="23" fillId="0" borderId="0" xfId="0" applyFont="1" applyBorder="1" applyAlignment="1">
      <alignment horizontal="left"/>
    </xf>
    <xf numFmtId="0" fontId="24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center"/>
    </xf>
    <xf numFmtId="0" fontId="23" fillId="0" borderId="0" xfId="0" applyFont="1" applyBorder="1" applyAlignment="1">
      <alignment vertical="top"/>
    </xf>
    <xf numFmtId="0" fontId="23" fillId="0" borderId="0" xfId="0" applyFont="1" applyBorder="1" applyAlignment="1">
      <alignment vertical="center"/>
    </xf>
    <xf numFmtId="0" fontId="27" fillId="0" borderId="0" xfId="0" applyFont="1" applyBorder="1" applyAlignment="1">
      <alignment horizontal="right" vertical="center"/>
    </xf>
    <xf numFmtId="0" fontId="23" fillId="0" borderId="2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27" fillId="0" borderId="21" xfId="0" applyFont="1" applyBorder="1" applyAlignment="1"/>
    <xf numFmtId="0" fontId="23" fillId="0" borderId="18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Continuous" vertical="center"/>
    </xf>
    <xf numFmtId="0" fontId="26" fillId="0" borderId="0" xfId="0" applyFont="1" applyBorder="1" applyAlignment="1">
      <alignment horizontal="centerContinuous" vertical="center" wrapText="1"/>
    </xf>
    <xf numFmtId="0" fontId="29" fillId="0" borderId="15" xfId="0" applyFont="1" applyBorder="1" applyAlignment="1">
      <alignment horizontal="center" vertical="center" wrapText="1"/>
    </xf>
    <xf numFmtId="0" fontId="31" fillId="0" borderId="0" xfId="0" applyFont="1" applyBorder="1" applyAlignment="1">
      <alignment vertical="center"/>
    </xf>
    <xf numFmtId="0" fontId="28" fillId="0" borderId="0" xfId="0" applyFont="1" applyBorder="1" applyAlignment="1">
      <alignment horizontal="right" vertical="center"/>
    </xf>
    <xf numFmtId="0" fontId="0" fillId="0" borderId="0" xfId="0" applyAlignment="1">
      <alignment horizontal="centerContinuous" vertical="center"/>
    </xf>
    <xf numFmtId="0" fontId="23" fillId="0" borderId="20" xfId="0" applyFont="1" applyBorder="1" applyAlignment="1">
      <alignment horizontal="right" wrapText="1"/>
    </xf>
    <xf numFmtId="0" fontId="23" fillId="0" borderId="20" xfId="0" applyFont="1" applyBorder="1" applyAlignment="1">
      <alignment horizontal="justify" wrapText="1"/>
    </xf>
    <xf numFmtId="0" fontId="23" fillId="0" borderId="20" xfId="0" applyFont="1" applyBorder="1" applyAlignment="1">
      <alignment horizontal="left" wrapText="1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>
      <alignment horizontal="right" wrapText="1"/>
    </xf>
    <xf numFmtId="0" fontId="22" fillId="0" borderId="0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top" wrapText="1"/>
    </xf>
    <xf numFmtId="0" fontId="23" fillId="0" borderId="12" xfId="0" applyFont="1" applyBorder="1" applyAlignment="1">
      <alignment horizontal="left" vertical="top" wrapText="1"/>
    </xf>
    <xf numFmtId="0" fontId="23" fillId="0" borderId="13" xfId="0" applyFont="1" applyBorder="1" applyAlignment="1">
      <alignment horizontal="left" vertical="top" wrapText="1"/>
    </xf>
    <xf numFmtId="0" fontId="23" fillId="0" borderId="10" xfId="0" applyFont="1" applyBorder="1" applyAlignment="1">
      <alignment horizontal="left" vertical="top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lef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9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justify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justify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justify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justify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justify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justify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ＭＳ 明朝"/>
        <family val="1"/>
        <charset val="128"/>
        <scheme val="none"/>
      </font>
      <alignment horizontal="justify" vertical="top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justify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justify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justify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justify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justify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justify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ＭＳ 明朝"/>
        <family val="1"/>
        <charset val="128"/>
        <scheme val="none"/>
      </font>
      <alignment horizontal="justify" vertical="top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justify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justify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justify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justify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justify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justify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ＭＳ 明朝"/>
        <family val="1"/>
        <charset val="128"/>
        <scheme val="none"/>
      </font>
      <alignment horizontal="justify" vertical="top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justify" vertical="top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justify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justify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justify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justify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justify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ＭＳ 明朝"/>
        <family val="1"/>
        <charset val="128"/>
        <scheme val="none"/>
      </font>
      <alignment horizontal="justify" vertical="top" textRotation="0" wrapText="1" indent="0" justifyLastLine="0" shrinkToFit="0" readingOrder="0"/>
    </dxf>
    <dxf>
      <border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justify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justify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justify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justify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justify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justify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justify" vertical="top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justify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justify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justify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justify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justify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justify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justify" vertical="top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justify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justify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justify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justify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justify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justify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justify" vertical="top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justify" vertical="top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justify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justify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justify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justify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justify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justify" vertical="top" textRotation="0" wrapText="1" indent="0" justifyLastLine="0" shrinkToFit="0" readingOrder="0"/>
    </dxf>
    <dxf>
      <border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_著書" displayName="T_著書" ref="A42:G46" totalsRowShown="0" headerRowDxfId="95" dataDxfId="93" headerRowBorderDxfId="94" tableBorderDxfId="92" totalsRowBorderDxfId="91">
  <autoFilter ref="A42:G46" xr:uid="{00000000-0009-0000-0100-000001000000}"/>
  <tableColumns count="7">
    <tableColumn id="6" xr3:uid="{CE6DD68B-C426-4635-A151-CD7BD03BD0B1}" name="項番" dataDxfId="90"/>
    <tableColumn id="1" xr3:uid="{00000000-0010-0000-0000-000001000000}" name="著書名" dataDxfId="89"/>
    <tableColumn id="2" xr3:uid="{00000000-0010-0000-0000-000002000000}" name="単著、共著の別" dataDxfId="88"/>
    <tableColumn id="3" xr3:uid="{00000000-0010-0000-0000-000003000000}" name="著者氏名(共著者含む)" dataDxfId="87"/>
    <tableColumn id="4" xr3:uid="{00000000-0010-0000-0000-000004000000}" name="発行の年月日" dataDxfId="86"/>
    <tableColumn id="5" xr3:uid="{00000000-0010-0000-0000-000005000000}" name="出版機関名" dataDxfId="85"/>
    <tableColumn id="7" xr3:uid="{00000000-0010-0000-0000-000007000000}" name="概要説明" dataDxfId="84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_学術論文" displayName="T_学術論文" ref="A48:G52" totalsRowShown="0" headerRowDxfId="83" dataDxfId="81" headerRowBorderDxfId="82" tableBorderDxfId="80" totalsRowBorderDxfId="79">
  <autoFilter ref="A48:G52" xr:uid="{00000000-0009-0000-0100-000002000000}"/>
  <tableColumns count="7">
    <tableColumn id="7" xr3:uid="{6114639E-816D-498B-A65D-4956427EAB0E}" name="項番" dataDxfId="78"/>
    <tableColumn id="1" xr3:uid="{00000000-0010-0000-0100-000001000000}" name="論文題目名" dataDxfId="77"/>
    <tableColumn id="2" xr3:uid="{00000000-0010-0000-0100-000002000000}" name="単著、共著の別" dataDxfId="76"/>
    <tableColumn id="3" xr3:uid="{00000000-0010-0000-0100-000003000000}" name="著者氏名(共著者含む)" dataDxfId="75"/>
    <tableColumn id="4" xr3:uid="{00000000-0010-0000-0100-000004000000}" name="発行の年月日" dataDxfId="74"/>
    <tableColumn id="5" xr3:uid="{00000000-0010-0000-0100-000005000000}" name="発行所、発表雑誌等の名称" dataDxfId="73"/>
    <tableColumn id="6" xr3:uid="{00000000-0010-0000-0100-000006000000}" name="概要説明" dataDxfId="72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_口頭発表" displayName="T_口頭発表" ref="A54:G58" totalsRowShown="0" headerRowDxfId="71" dataDxfId="69" headerRowBorderDxfId="70" tableBorderDxfId="68" totalsRowBorderDxfId="67">
  <autoFilter ref="A54:G58" xr:uid="{00000000-0009-0000-0100-000003000000}"/>
  <tableColumns count="7">
    <tableColumn id="7" xr3:uid="{A147E27B-97AB-44E0-A978-2BF36DAF05A6}" name="項番" dataDxfId="66"/>
    <tableColumn id="1" xr3:uid="{00000000-0010-0000-0200-000001000000}" name="題目またはセッション名" dataDxfId="65"/>
    <tableColumn id="2" xr3:uid="{00000000-0010-0000-0200-000002000000}" name="単独、共同の別" dataDxfId="64"/>
    <tableColumn id="3" xr3:uid="{00000000-0010-0000-0200-000003000000}" name="発表者氏名(共同発表者含む)" dataDxfId="63"/>
    <tableColumn id="4" xr3:uid="{00000000-0010-0000-0200-000004000000}" name="発表の年月日" dataDxfId="62"/>
    <tableColumn id="5" xr3:uid="{00000000-0010-0000-0200-000005000000}" name="発表学会等の名称" dataDxfId="61"/>
    <tableColumn id="6" xr3:uid="{00000000-0010-0000-0200-000006000000}" name="概要説明" dataDxfId="60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_その他業績" displayName="T_その他業績" ref="A60:G62" totalsRowShown="0" headerRowDxfId="59" dataDxfId="57" headerRowBorderDxfId="58" tableBorderDxfId="56" totalsRowBorderDxfId="55">
  <autoFilter ref="A60:G62" xr:uid="{00000000-0009-0000-0100-000004000000}"/>
  <tableColumns count="7">
    <tableColumn id="7" xr3:uid="{BA08492D-3793-4AA8-B509-BA0823D9AAFA}" name="項番" dataDxfId="54"/>
    <tableColumn id="1" xr3:uid="{00000000-0010-0000-0300-000001000000}" name="発行物等の名称" dataDxfId="53"/>
    <tableColumn id="2" xr3:uid="{00000000-0010-0000-0300-000002000000}" name="単著、共著の別" dataDxfId="52"/>
    <tableColumn id="3" xr3:uid="{00000000-0010-0000-0300-000003000000}" name="著者等氏名_x000a_(共著者含む)" dataDxfId="51"/>
    <tableColumn id="4" xr3:uid="{00000000-0010-0000-0300-000004000000}" name="発行または発表の年月日" dataDxfId="50"/>
    <tableColumn id="5" xr3:uid="{00000000-0010-0000-0300-000005000000}" name="出版機関・発表学会等の名称" dataDxfId="49"/>
    <tableColumn id="6" xr3:uid="{00000000-0010-0000-0300-000006000000}" name="概要説明" dataDxfId="48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1F5960A-0144-41F5-BDE0-31651C895CFB}" name="T_著書6" displayName="T_著書6" ref="A36:G38" totalsRowShown="0" headerRowDxfId="47" dataDxfId="45" headerRowBorderDxfId="46" tableBorderDxfId="44" totalsRowBorderDxfId="43">
  <autoFilter ref="A36:G38" xr:uid="{00000000-0009-0000-0100-000001000000}"/>
  <tableColumns count="7">
    <tableColumn id="6" xr3:uid="{232DBE3F-A1E9-4479-B88C-174FB67032EC}" name="項番" dataDxfId="42"/>
    <tableColumn id="1" xr3:uid="{B744EA20-10D5-470E-8326-9310E62F2C07}" name="著書名" dataDxfId="41"/>
    <tableColumn id="2" xr3:uid="{D4D5B353-728A-4848-8FA6-24E943EBDDD3}" name="単著、共著の別" dataDxfId="40"/>
    <tableColumn id="3" xr3:uid="{0AFAFA54-8945-4824-ADA6-6B1A8622FC3B}" name="著者氏名(共著者含む)" dataDxfId="39"/>
    <tableColumn id="4" xr3:uid="{FA2A3797-B189-4693-9025-6F892EDACB7E}" name="発行の年月日" dataDxfId="38"/>
    <tableColumn id="5" xr3:uid="{8D5B868C-A9F5-40F2-95F5-00210E3E560B}" name="出版機関名" dataDxfId="37"/>
    <tableColumn id="7" xr3:uid="{55256FBB-FDC9-49CA-838B-381F985EDDD4}" name="概要説明" dataDxfId="36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B6BC81C-637F-4BA8-853F-80E6B846BEEE}" name="T_学術論文7" displayName="T_学術論文7" ref="A40:G42" totalsRowShown="0" headerRowDxfId="35" dataDxfId="33" headerRowBorderDxfId="34" tableBorderDxfId="32" totalsRowBorderDxfId="31">
  <autoFilter ref="A40:G42" xr:uid="{00000000-0009-0000-0100-000002000000}"/>
  <tableColumns count="7">
    <tableColumn id="7" xr3:uid="{C3EA1894-EE79-41E2-88C1-4F5835643602}" name="項番" dataDxfId="30"/>
    <tableColumn id="1" xr3:uid="{66303B97-33A8-43D4-8767-2ACE6A72E579}" name="論文題目名" dataDxfId="29"/>
    <tableColumn id="2" xr3:uid="{512F462E-7F5C-4C84-982A-F31B99E98DE0}" name="単著、共著の別" dataDxfId="28"/>
    <tableColumn id="3" xr3:uid="{D8A85B58-365A-4CA9-B601-7BF57918D7E7}" name="著者氏名(共著者含む)" dataDxfId="27"/>
    <tableColumn id="4" xr3:uid="{03872766-2D51-4117-87A5-7E762AA7DF36}" name="発行の年月日" dataDxfId="26"/>
    <tableColumn id="5" xr3:uid="{D0E4F4E8-274A-42F0-86FC-4938AD64913D}" name="発行所、発表雑誌等の名称" dataDxfId="25"/>
    <tableColumn id="6" xr3:uid="{0461ACEB-96CB-4660-9C62-D0CD53B0C2BF}" name="概要説明" dataDxfId="24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EF05FEF-B92F-4F61-B4AF-D530BC4124E7}" name="T_口頭発表8" displayName="T_口頭発表8" ref="A44:G45" totalsRowShown="0" headerRowDxfId="23" dataDxfId="21" headerRowBorderDxfId="22" tableBorderDxfId="20" totalsRowBorderDxfId="19">
  <autoFilter ref="A44:G45" xr:uid="{00000000-0009-0000-0100-000003000000}"/>
  <tableColumns count="7">
    <tableColumn id="7" xr3:uid="{513CA6B8-E39F-40C6-84A2-3559D77A2AE0}" name="項番" dataDxfId="18"/>
    <tableColumn id="1" xr3:uid="{4DDAB4E0-8DF2-4164-8AA4-9ADF8AD1F81B}" name="題目またはセッション名" dataDxfId="17"/>
    <tableColumn id="2" xr3:uid="{F0A75281-B84B-4F78-9262-0E3D19419FB6}" name="単独、共同の別" dataDxfId="16"/>
    <tableColumn id="3" xr3:uid="{EE54CCAA-1FE1-4B6B-9B74-0C214E89DE2A}" name="発表者氏名(共同発表者含む)" dataDxfId="15"/>
    <tableColumn id="4" xr3:uid="{E3112081-5E3D-4852-8019-C2E268868BD6}" name="発表の年月日" dataDxfId="14"/>
    <tableColumn id="5" xr3:uid="{4719D9BC-C091-43FE-A557-52084A62B3AE}" name="発表学会等の名称" dataDxfId="13"/>
    <tableColumn id="6" xr3:uid="{9E8DAA13-D8B3-49BC-9BE5-48D3BDD61612}" name="概要説明" dataDxfId="12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35952A8-18D2-426E-B629-44EFA28FFCCA}" name="T_その他業績9" displayName="T_その他業績9" ref="A47:G51" totalsRowShown="0" headerRowDxfId="11" dataDxfId="9" headerRowBorderDxfId="10" tableBorderDxfId="8" totalsRowBorderDxfId="7">
  <autoFilter ref="A47:G51" xr:uid="{00000000-0009-0000-0100-000004000000}"/>
  <tableColumns count="7">
    <tableColumn id="7" xr3:uid="{858924BA-38C4-4B68-8A10-6F069D10DE2A}" name="項番" dataDxfId="6"/>
    <tableColumn id="1" xr3:uid="{A22A392D-7B39-4C53-8F32-C6BF22E25486}" name="発行物等の名称" dataDxfId="5"/>
    <tableColumn id="2" xr3:uid="{6071E7BA-8EDF-44AE-8C62-AC9139AD53EA}" name="単著、共著の別" dataDxfId="4"/>
    <tableColumn id="3" xr3:uid="{359AE4F0-A409-4755-A04B-F910BAF77A61}" name="著者等氏名_x000a_(共著者含む)" dataDxfId="3"/>
    <tableColumn id="4" xr3:uid="{E4F38E6E-AE2D-413A-8057-0A3901F1A12F}" name="発行または発表の年月日" dataDxfId="2"/>
    <tableColumn id="5" xr3:uid="{9FB09BD6-2EC1-45C9-B257-79B5AA2A1206}" name="出版機関・発表学会等の名称" dataDxfId="1"/>
    <tableColumn id="6" xr3:uid="{9B4F1CAA-266E-48F7-A2D3-7283F4E55C0B}" name="概要説明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7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7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4"/>
  <sheetViews>
    <sheetView tabSelected="1" view="pageBreakPreview" topLeftCell="A3" zoomScale="130" zoomScaleNormal="85" zoomScaleSheetLayoutView="130" zoomScalePageLayoutView="85" workbookViewId="0">
      <selection activeCell="G3" sqref="G3"/>
    </sheetView>
  </sheetViews>
  <sheetFormatPr defaultRowHeight="18.75"/>
  <cols>
    <col min="1" max="1" width="4.25" style="33" customWidth="1"/>
    <col min="2" max="2" width="22.75" customWidth="1"/>
    <col min="3" max="3" width="7.5" customWidth="1"/>
    <col min="4" max="4" width="12.875" customWidth="1"/>
    <col min="5" max="5" width="9.75" customWidth="1"/>
    <col min="6" max="6" width="11" customWidth="1"/>
    <col min="7" max="7" width="46.625" customWidth="1"/>
  </cols>
  <sheetData>
    <row r="1" spans="1:7" ht="18.75" customHeight="1">
      <c r="A1" s="38" t="s">
        <v>0</v>
      </c>
      <c r="B1" s="39"/>
      <c r="C1" s="39"/>
      <c r="D1" s="39"/>
      <c r="E1" s="39"/>
      <c r="F1" s="39"/>
      <c r="G1" s="39"/>
    </row>
    <row r="2" spans="1:7" ht="18.75" customHeight="1">
      <c r="B2" s="2"/>
      <c r="C2" s="2"/>
      <c r="D2" s="2"/>
      <c r="E2" s="1"/>
      <c r="F2" s="1"/>
      <c r="G2" s="1"/>
    </row>
    <row r="3" spans="1:7" ht="18.75" customHeight="1">
      <c r="B3" s="3"/>
      <c r="C3" s="3"/>
      <c r="D3" s="3"/>
      <c r="E3" s="4"/>
      <c r="F3" s="4"/>
      <c r="G3" s="42" t="s">
        <v>22</v>
      </c>
    </row>
    <row r="4" spans="1:7" ht="18.75" customHeight="1">
      <c r="B4" s="3"/>
      <c r="C4" s="3"/>
      <c r="D4" s="3"/>
      <c r="E4" s="4"/>
      <c r="F4" s="4"/>
      <c r="G4" s="4"/>
    </row>
    <row r="5" spans="1:7" ht="18.75" customHeight="1">
      <c r="B5" s="3"/>
      <c r="C5" s="3"/>
      <c r="D5" s="3"/>
      <c r="E5" s="4"/>
      <c r="F5" s="4"/>
      <c r="G5" s="58" t="s">
        <v>108</v>
      </c>
    </row>
    <row r="6" spans="1:7" ht="25.5" customHeight="1">
      <c r="B6" s="3"/>
      <c r="C6" s="3"/>
      <c r="D6" s="3"/>
      <c r="E6" s="4"/>
      <c r="F6" s="4"/>
      <c r="G6" s="49" t="s">
        <v>106</v>
      </c>
    </row>
    <row r="7" spans="1:7" ht="23.25" customHeight="1">
      <c r="A7" s="41" t="s">
        <v>1</v>
      </c>
      <c r="B7" s="28"/>
      <c r="C7" s="27"/>
      <c r="D7" s="27"/>
      <c r="E7" s="27"/>
      <c r="F7" s="27"/>
      <c r="G7" s="27"/>
    </row>
    <row r="8" spans="1:7" ht="18.75" customHeight="1">
      <c r="B8" s="6"/>
      <c r="C8" s="6"/>
      <c r="D8" s="6"/>
      <c r="E8" s="4"/>
      <c r="F8" s="4"/>
      <c r="G8" s="4"/>
    </row>
    <row r="9" spans="1:7" ht="18" customHeight="1">
      <c r="A9" s="29" t="s">
        <v>24</v>
      </c>
      <c r="B9" s="29"/>
      <c r="C9" s="12"/>
      <c r="D9" s="12"/>
      <c r="E9" s="12"/>
      <c r="F9" s="12"/>
      <c r="G9" s="12"/>
    </row>
    <row r="10" spans="1:7" ht="18.75" customHeight="1">
      <c r="A10" s="29" t="s">
        <v>27</v>
      </c>
      <c r="B10" s="29"/>
      <c r="C10" s="12"/>
      <c r="D10" s="12"/>
      <c r="E10" s="12"/>
      <c r="F10" s="12"/>
      <c r="G10" s="12"/>
    </row>
    <row r="11" spans="1:7" ht="18.75" customHeight="1">
      <c r="A11" s="29" t="s">
        <v>28</v>
      </c>
      <c r="B11" s="29"/>
      <c r="C11" s="12"/>
      <c r="D11" s="12"/>
      <c r="E11" s="12"/>
      <c r="F11" s="12"/>
      <c r="G11" s="12"/>
    </row>
    <row r="12" spans="1:7" ht="13.5" customHeight="1">
      <c r="B12" s="7"/>
      <c r="C12" s="7"/>
      <c r="D12" s="5"/>
      <c r="E12" s="5"/>
      <c r="F12" s="5"/>
      <c r="G12" s="5"/>
    </row>
    <row r="13" spans="1:7">
      <c r="A13" s="36" t="s">
        <v>2</v>
      </c>
      <c r="B13" s="25"/>
      <c r="C13" s="25"/>
      <c r="D13" s="25"/>
      <c r="E13" s="3"/>
      <c r="F13" s="3"/>
      <c r="G13" s="24" t="s">
        <v>23</v>
      </c>
    </row>
    <row r="14" spans="1:7">
      <c r="A14" s="34" t="s">
        <v>34</v>
      </c>
      <c r="B14" s="57" t="s">
        <v>19</v>
      </c>
      <c r="C14" s="57"/>
      <c r="D14" s="8" t="s">
        <v>20</v>
      </c>
      <c r="E14" s="54" t="s">
        <v>21</v>
      </c>
      <c r="F14" s="55"/>
      <c r="G14" s="56"/>
    </row>
    <row r="15" spans="1:7" ht="39" customHeight="1">
      <c r="A15" s="34">
        <v>1</v>
      </c>
      <c r="B15" s="53"/>
      <c r="C15" s="53"/>
      <c r="D15" s="9"/>
      <c r="E15" s="50"/>
      <c r="F15" s="51"/>
      <c r="G15" s="52"/>
    </row>
    <row r="16" spans="1:7" ht="39" customHeight="1">
      <c r="A16" s="34">
        <v>2</v>
      </c>
      <c r="B16" s="53"/>
      <c r="C16" s="53"/>
      <c r="D16" s="9"/>
      <c r="E16" s="50"/>
      <c r="F16" s="51"/>
      <c r="G16" s="52"/>
    </row>
    <row r="17" spans="1:7" ht="39" customHeight="1">
      <c r="A17" s="34">
        <v>3</v>
      </c>
      <c r="B17" s="53"/>
      <c r="C17" s="53"/>
      <c r="D17" s="9"/>
      <c r="E17" s="50"/>
      <c r="F17" s="51"/>
      <c r="G17" s="52"/>
    </row>
    <row r="18" spans="1:7" ht="18.75" customHeight="1">
      <c r="A18" s="36" t="s">
        <v>3</v>
      </c>
      <c r="B18" s="25"/>
      <c r="C18" s="25"/>
      <c r="D18" s="25"/>
      <c r="E18" s="3"/>
      <c r="F18" s="3"/>
      <c r="G18" s="24" t="s">
        <v>23</v>
      </c>
    </row>
    <row r="19" spans="1:7">
      <c r="A19" s="34" t="s">
        <v>34</v>
      </c>
      <c r="B19" s="57" t="s">
        <v>19</v>
      </c>
      <c r="C19" s="57"/>
      <c r="D19" s="8" t="s">
        <v>20</v>
      </c>
      <c r="E19" s="54" t="s">
        <v>21</v>
      </c>
      <c r="F19" s="55"/>
      <c r="G19" s="56"/>
    </row>
    <row r="20" spans="1:7" ht="39" customHeight="1">
      <c r="A20" s="34">
        <v>1</v>
      </c>
      <c r="B20" s="53"/>
      <c r="C20" s="53"/>
      <c r="D20" s="9"/>
      <c r="E20" s="50"/>
      <c r="F20" s="51"/>
      <c r="G20" s="52"/>
    </row>
    <row r="21" spans="1:7" ht="39" customHeight="1">
      <c r="A21" s="34">
        <v>2</v>
      </c>
      <c r="B21" s="53"/>
      <c r="C21" s="53"/>
      <c r="D21" s="9"/>
      <c r="E21" s="50"/>
      <c r="F21" s="51"/>
      <c r="G21" s="52"/>
    </row>
    <row r="22" spans="1:7" ht="39" customHeight="1">
      <c r="A22" s="34">
        <v>3</v>
      </c>
      <c r="B22" s="53"/>
      <c r="C22" s="53"/>
      <c r="D22" s="9"/>
      <c r="E22" s="50"/>
      <c r="F22" s="51"/>
      <c r="G22" s="52"/>
    </row>
    <row r="23" spans="1:7">
      <c r="A23" s="36" t="s">
        <v>4</v>
      </c>
      <c r="C23" s="25"/>
      <c r="D23" s="25"/>
      <c r="E23" s="3"/>
      <c r="F23" s="3"/>
      <c r="G23" s="24" t="s">
        <v>23</v>
      </c>
    </row>
    <row r="24" spans="1:7">
      <c r="A24" s="34" t="s">
        <v>34</v>
      </c>
      <c r="B24" s="57" t="s">
        <v>19</v>
      </c>
      <c r="C24" s="57"/>
      <c r="D24" s="8" t="s">
        <v>20</v>
      </c>
      <c r="E24" s="54" t="s">
        <v>21</v>
      </c>
      <c r="F24" s="55"/>
      <c r="G24" s="56"/>
    </row>
    <row r="25" spans="1:7" ht="39" customHeight="1">
      <c r="A25" s="34">
        <v>1</v>
      </c>
      <c r="B25" s="53"/>
      <c r="C25" s="53"/>
      <c r="D25" s="9"/>
      <c r="E25" s="50"/>
      <c r="F25" s="51"/>
      <c r="G25" s="52"/>
    </row>
    <row r="26" spans="1:7" ht="39" customHeight="1">
      <c r="A26" s="34">
        <v>2</v>
      </c>
      <c r="B26" s="53"/>
      <c r="C26" s="53"/>
      <c r="D26" s="9"/>
      <c r="E26" s="50"/>
      <c r="F26" s="51"/>
      <c r="G26" s="52"/>
    </row>
    <row r="27" spans="1:7" ht="39" customHeight="1">
      <c r="A27" s="34">
        <v>3</v>
      </c>
      <c r="B27" s="53"/>
      <c r="C27" s="53"/>
      <c r="D27" s="9"/>
      <c r="E27" s="50"/>
      <c r="F27" s="51"/>
      <c r="G27" s="52"/>
    </row>
    <row r="28" spans="1:7" ht="19.5">
      <c r="A28" s="36" t="s">
        <v>5</v>
      </c>
      <c r="C28" s="25"/>
      <c r="D28" s="25"/>
      <c r="E28" s="11"/>
      <c r="F28" s="11"/>
      <c r="G28" s="24" t="s">
        <v>23</v>
      </c>
    </row>
    <row r="29" spans="1:7">
      <c r="A29" s="34" t="s">
        <v>34</v>
      </c>
      <c r="B29" s="57" t="s">
        <v>19</v>
      </c>
      <c r="C29" s="57"/>
      <c r="D29" s="8" t="s">
        <v>20</v>
      </c>
      <c r="E29" s="54" t="s">
        <v>21</v>
      </c>
      <c r="F29" s="55"/>
      <c r="G29" s="56"/>
    </row>
    <row r="30" spans="1:7" ht="39" customHeight="1">
      <c r="A30" s="34">
        <v>1</v>
      </c>
      <c r="B30" s="53"/>
      <c r="C30" s="53"/>
      <c r="D30" s="9"/>
      <c r="E30" s="50"/>
      <c r="F30" s="51"/>
      <c r="G30" s="52"/>
    </row>
    <row r="31" spans="1:7" ht="39" customHeight="1">
      <c r="A31" s="34">
        <v>2</v>
      </c>
      <c r="B31" s="53"/>
      <c r="C31" s="53"/>
      <c r="D31" s="9"/>
      <c r="E31" s="50"/>
      <c r="F31" s="51"/>
      <c r="G31" s="52"/>
    </row>
    <row r="32" spans="1:7" ht="39" customHeight="1">
      <c r="A32" s="34">
        <v>3</v>
      </c>
      <c r="B32" s="53"/>
      <c r="C32" s="53"/>
      <c r="D32" s="9"/>
      <c r="E32" s="50"/>
      <c r="F32" s="51"/>
      <c r="G32" s="52"/>
    </row>
    <row r="33" spans="1:7" ht="39" customHeight="1">
      <c r="A33" s="35"/>
      <c r="B33" s="10"/>
      <c r="C33" s="10"/>
      <c r="D33" s="5"/>
      <c r="E33" s="10"/>
      <c r="F33" s="10"/>
      <c r="G33" s="10"/>
    </row>
    <row r="34" spans="1:7" ht="20.85" customHeight="1">
      <c r="A34" s="41" t="s">
        <v>35</v>
      </c>
      <c r="B34" s="28"/>
      <c r="C34" s="27"/>
      <c r="D34" s="27"/>
      <c r="E34" s="27"/>
      <c r="F34" s="27"/>
      <c r="G34" s="27"/>
    </row>
    <row r="35" spans="1:7">
      <c r="A35" s="34" t="s">
        <v>34</v>
      </c>
      <c r="B35" s="57" t="s">
        <v>19</v>
      </c>
      <c r="C35" s="57"/>
      <c r="D35" s="8" t="s">
        <v>20</v>
      </c>
      <c r="E35" s="54" t="s">
        <v>21</v>
      </c>
      <c r="F35" s="55"/>
      <c r="G35" s="56"/>
    </row>
    <row r="36" spans="1:7" ht="39" customHeight="1">
      <c r="A36" s="34">
        <v>1</v>
      </c>
      <c r="B36" s="53"/>
      <c r="C36" s="53"/>
      <c r="D36" s="9"/>
      <c r="E36" s="50"/>
      <c r="F36" s="51"/>
      <c r="G36" s="52"/>
    </row>
    <row r="37" spans="1:7" ht="39" customHeight="1">
      <c r="A37" s="34">
        <v>2</v>
      </c>
      <c r="B37" s="53"/>
      <c r="C37" s="53"/>
      <c r="D37" s="9"/>
      <c r="E37" s="50"/>
      <c r="F37" s="51"/>
      <c r="G37" s="52"/>
    </row>
    <row r="38" spans="1:7" ht="20.85" customHeight="1">
      <c r="A38" s="28"/>
      <c r="B38" s="28"/>
      <c r="C38" s="27"/>
      <c r="D38" s="27"/>
      <c r="E38" s="27"/>
      <c r="F38" s="27"/>
      <c r="G38" s="27"/>
    </row>
    <row r="39" spans="1:7" ht="19.5" customHeight="1">
      <c r="B39" s="30" t="s">
        <v>33</v>
      </c>
      <c r="C39" s="30"/>
      <c r="D39" s="30"/>
      <c r="E39" s="30"/>
      <c r="F39" s="30"/>
      <c r="G39" s="31"/>
    </row>
    <row r="40" spans="1:7" ht="20.85" customHeight="1">
      <c r="A40" s="41" t="s">
        <v>6</v>
      </c>
      <c r="B40" s="28"/>
      <c r="C40" s="27"/>
      <c r="D40" s="27"/>
      <c r="E40" s="27"/>
      <c r="F40" s="27"/>
      <c r="G40" s="27"/>
    </row>
    <row r="41" spans="1:7" ht="25.5" customHeight="1">
      <c r="A41" s="26" t="s">
        <v>104</v>
      </c>
      <c r="C41" s="47">
        <f>COUNTA(T_著書[著書名])</f>
        <v>0</v>
      </c>
      <c r="D41" s="47" t="s">
        <v>103</v>
      </c>
      <c r="E41" s="12"/>
      <c r="F41" s="12"/>
      <c r="G41" s="24" t="s">
        <v>23</v>
      </c>
    </row>
    <row r="42" spans="1:7" ht="42.75">
      <c r="A42" s="40" t="s">
        <v>34</v>
      </c>
      <c r="B42" s="13" t="s">
        <v>10</v>
      </c>
      <c r="C42" s="14" t="s">
        <v>12</v>
      </c>
      <c r="D42" s="14" t="s">
        <v>29</v>
      </c>
      <c r="E42" s="14" t="s">
        <v>31</v>
      </c>
      <c r="F42" s="14" t="s">
        <v>13</v>
      </c>
      <c r="G42" s="15" t="s">
        <v>11</v>
      </c>
    </row>
    <row r="43" spans="1:7" ht="39" customHeight="1">
      <c r="A43" s="14">
        <v>1</v>
      </c>
      <c r="B43" s="16"/>
      <c r="C43" s="17"/>
      <c r="D43" s="17"/>
      <c r="E43" s="17"/>
      <c r="F43" s="17"/>
      <c r="G43" s="18"/>
    </row>
    <row r="44" spans="1:7" ht="39" customHeight="1">
      <c r="A44" s="8">
        <v>2</v>
      </c>
      <c r="B44" s="16"/>
      <c r="C44" s="17"/>
      <c r="D44" s="17"/>
      <c r="E44" s="17"/>
      <c r="F44" s="17"/>
      <c r="G44" s="18"/>
    </row>
    <row r="45" spans="1:7" ht="39" customHeight="1">
      <c r="A45" s="8">
        <v>3</v>
      </c>
      <c r="B45" s="16"/>
      <c r="C45" s="17"/>
      <c r="D45" s="17"/>
      <c r="E45" s="17"/>
      <c r="F45" s="17"/>
      <c r="G45" s="18"/>
    </row>
    <row r="46" spans="1:7" ht="39" customHeight="1">
      <c r="A46" s="37">
        <v>4</v>
      </c>
      <c r="B46" s="19"/>
      <c r="C46" s="20"/>
      <c r="D46" s="20"/>
      <c r="E46" s="20"/>
      <c r="F46" s="20"/>
      <c r="G46" s="21"/>
    </row>
    <row r="47" spans="1:7" ht="25.5" customHeight="1">
      <c r="A47" s="32" t="s">
        <v>105</v>
      </c>
      <c r="C47" s="44">
        <f>COUNTA(T_学術論文[論文題目名])</f>
        <v>0</v>
      </c>
      <c r="D47" s="45" t="s">
        <v>103</v>
      </c>
      <c r="E47" s="22"/>
      <c r="F47" s="22"/>
      <c r="G47" s="24" t="s">
        <v>23</v>
      </c>
    </row>
    <row r="48" spans="1:7" ht="50.25" customHeight="1">
      <c r="A48" s="40" t="s">
        <v>34</v>
      </c>
      <c r="B48" s="13" t="s">
        <v>14</v>
      </c>
      <c r="C48" s="14" t="s">
        <v>7</v>
      </c>
      <c r="D48" s="14" t="s">
        <v>29</v>
      </c>
      <c r="E48" s="14" t="s">
        <v>31</v>
      </c>
      <c r="F48" s="14" t="s">
        <v>36</v>
      </c>
      <c r="G48" s="15" t="s">
        <v>11</v>
      </c>
    </row>
    <row r="49" spans="1:7" ht="39" customHeight="1">
      <c r="A49" s="14">
        <v>1</v>
      </c>
      <c r="B49" s="16"/>
      <c r="C49" s="17"/>
      <c r="D49" s="17"/>
      <c r="E49" s="17"/>
      <c r="F49" s="17"/>
      <c r="G49" s="18"/>
    </row>
    <row r="50" spans="1:7" ht="39" customHeight="1">
      <c r="A50" s="8">
        <v>2</v>
      </c>
      <c r="B50" s="16"/>
      <c r="C50" s="17"/>
      <c r="D50" s="17"/>
      <c r="E50" s="17"/>
      <c r="F50" s="17"/>
      <c r="G50" s="18"/>
    </row>
    <row r="51" spans="1:7" ht="39" customHeight="1">
      <c r="A51" s="8">
        <v>3</v>
      </c>
      <c r="B51" s="16"/>
      <c r="C51" s="17"/>
      <c r="D51" s="17"/>
      <c r="E51" s="17"/>
      <c r="F51" s="17"/>
      <c r="G51" s="18"/>
    </row>
    <row r="52" spans="1:7" ht="39" customHeight="1">
      <c r="A52" s="37">
        <v>4</v>
      </c>
      <c r="B52" s="16"/>
      <c r="C52" s="20"/>
      <c r="D52" s="20"/>
      <c r="E52" s="20"/>
      <c r="F52" s="17"/>
      <c r="G52" s="21"/>
    </row>
    <row r="53" spans="1:7" ht="25.5" customHeight="1">
      <c r="A53" s="32" t="s">
        <v>102</v>
      </c>
      <c r="C53" s="44">
        <f>COUNTA(T_口頭発表[題目またはセッション名])</f>
        <v>0</v>
      </c>
      <c r="D53" s="46" t="s">
        <v>101</v>
      </c>
      <c r="E53" s="22"/>
      <c r="F53" s="22"/>
      <c r="G53" s="24" t="s">
        <v>23</v>
      </c>
    </row>
    <row r="54" spans="1:7" ht="42.75">
      <c r="A54" s="40" t="s">
        <v>34</v>
      </c>
      <c r="B54" s="13" t="s">
        <v>30</v>
      </c>
      <c r="C54" s="14" t="s">
        <v>15</v>
      </c>
      <c r="D54" s="14" t="s">
        <v>25</v>
      </c>
      <c r="E54" s="14" t="s">
        <v>16</v>
      </c>
      <c r="F54" s="14" t="s">
        <v>18</v>
      </c>
      <c r="G54" s="15" t="s">
        <v>11</v>
      </c>
    </row>
    <row r="55" spans="1:7" ht="39" customHeight="1">
      <c r="A55" s="14">
        <v>1</v>
      </c>
      <c r="B55" s="16"/>
      <c r="C55" s="17"/>
      <c r="D55" s="17"/>
      <c r="E55" s="17"/>
      <c r="F55" s="17"/>
      <c r="G55" s="18"/>
    </row>
    <row r="56" spans="1:7" ht="39" customHeight="1">
      <c r="A56" s="8">
        <v>2</v>
      </c>
      <c r="B56" s="16"/>
      <c r="C56" s="17"/>
      <c r="D56" s="17"/>
      <c r="E56" s="17"/>
      <c r="F56" s="17"/>
      <c r="G56" s="18"/>
    </row>
    <row r="57" spans="1:7" ht="39" customHeight="1">
      <c r="A57" s="8">
        <v>3</v>
      </c>
      <c r="B57" s="16"/>
      <c r="C57" s="17"/>
      <c r="D57" s="17"/>
      <c r="E57" s="17"/>
      <c r="F57" s="17"/>
      <c r="G57" s="18"/>
    </row>
    <row r="58" spans="1:7" ht="39" customHeight="1">
      <c r="A58" s="37">
        <v>4</v>
      </c>
      <c r="B58" s="19"/>
      <c r="C58" s="20"/>
      <c r="D58" s="20"/>
      <c r="E58" s="20"/>
      <c r="F58" s="20"/>
      <c r="G58" s="21"/>
    </row>
    <row r="59" spans="1:7" ht="25.5" customHeight="1">
      <c r="A59" s="32" t="s">
        <v>100</v>
      </c>
      <c r="C59" s="44">
        <f>COUNTA(T_その他業績[発行物等の名称])</f>
        <v>0</v>
      </c>
      <c r="D59" s="45" t="s">
        <v>101</v>
      </c>
      <c r="E59" s="22"/>
      <c r="F59" s="22"/>
      <c r="G59" s="24" t="s">
        <v>23</v>
      </c>
    </row>
    <row r="60" spans="1:7" ht="42.75">
      <c r="A60" s="40" t="s">
        <v>34</v>
      </c>
      <c r="B60" s="13" t="s">
        <v>17</v>
      </c>
      <c r="C60" s="14" t="s">
        <v>8</v>
      </c>
      <c r="D60" s="14" t="s">
        <v>26</v>
      </c>
      <c r="E60" s="14" t="s">
        <v>9</v>
      </c>
      <c r="F60" s="14" t="s">
        <v>32</v>
      </c>
      <c r="G60" s="15" t="s">
        <v>11</v>
      </c>
    </row>
    <row r="61" spans="1:7" ht="39" customHeight="1">
      <c r="A61" s="14">
        <v>1</v>
      </c>
      <c r="B61" s="16"/>
      <c r="C61" s="17"/>
      <c r="D61" s="17"/>
      <c r="E61" s="17"/>
      <c r="F61" s="17"/>
      <c r="G61" s="18"/>
    </row>
    <row r="62" spans="1:7" ht="39" customHeight="1">
      <c r="A62" s="37">
        <v>2</v>
      </c>
      <c r="B62" s="19"/>
      <c r="C62" s="20"/>
      <c r="D62" s="20"/>
      <c r="E62" s="20"/>
      <c r="F62" s="20"/>
      <c r="G62" s="21"/>
    </row>
    <row r="63" spans="1:7" ht="18.75" customHeight="1">
      <c r="B63" s="5"/>
      <c r="C63" s="5"/>
      <c r="D63" s="5"/>
      <c r="E63" s="5"/>
      <c r="F63" s="5"/>
      <c r="G63" s="31"/>
    </row>
    <row r="64" spans="1:7" ht="19.5">
      <c r="B64" s="23"/>
      <c r="C64" s="23"/>
      <c r="D64" s="23"/>
      <c r="E64" s="23"/>
      <c r="F64" s="23"/>
      <c r="G64" s="23"/>
    </row>
  </sheetData>
  <mergeCells count="38">
    <mergeCell ref="B35:C35"/>
    <mergeCell ref="E35:G35"/>
    <mergeCell ref="B36:C36"/>
    <mergeCell ref="E36:G36"/>
    <mergeCell ref="B37:C37"/>
    <mergeCell ref="E37:G37"/>
    <mergeCell ref="B19:C19"/>
    <mergeCell ref="B24:C24"/>
    <mergeCell ref="B29:C29"/>
    <mergeCell ref="E16:G16"/>
    <mergeCell ref="E17:G17"/>
    <mergeCell ref="E21:G21"/>
    <mergeCell ref="E22:G22"/>
    <mergeCell ref="E26:G26"/>
    <mergeCell ref="E27:G27"/>
    <mergeCell ref="B26:C26"/>
    <mergeCell ref="B27:C27"/>
    <mergeCell ref="B31:C31"/>
    <mergeCell ref="B20:C20"/>
    <mergeCell ref="B21:C21"/>
    <mergeCell ref="B22:C22"/>
    <mergeCell ref="B25:C25"/>
    <mergeCell ref="E32:G32"/>
    <mergeCell ref="B32:C32"/>
    <mergeCell ref="E31:G31"/>
    <mergeCell ref="E25:G25"/>
    <mergeCell ref="E14:G14"/>
    <mergeCell ref="E19:G19"/>
    <mergeCell ref="E24:G24"/>
    <mergeCell ref="E29:G29"/>
    <mergeCell ref="E15:G15"/>
    <mergeCell ref="E20:G20"/>
    <mergeCell ref="B14:C14"/>
    <mergeCell ref="B15:C15"/>
    <mergeCell ref="B16:C16"/>
    <mergeCell ref="B17:C17"/>
    <mergeCell ref="E30:G30"/>
    <mergeCell ref="B30:C30"/>
  </mergeCells>
  <phoneticPr fontId="19"/>
  <pageMargins left="0.74803149606299213" right="0.74803149606299213" top="0.59055118110236227" bottom="0.59055118110236227" header="0.51181102362204722" footer="0.51181102362204722"/>
  <pageSetup paperSize="9" scale="69" fitToHeight="0" orientation="portrait" r:id="rId1"/>
  <headerFooter>
    <oddFooter>&amp;C&amp;P　／　&amp;N&amp;R&amp;"-,太字"&amp;16摂　南　大　学</oddFooter>
  </headerFooter>
  <rowBreaks count="1" manualBreakCount="1">
    <brk id="39" max="6" man="1"/>
  </rowBreaks>
  <legacyDrawing r:id="rId2"/>
  <tableParts count="4"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A22F6-05E9-468F-B409-8BB1BA4940E1}">
  <sheetPr>
    <pageSetUpPr fitToPage="1"/>
  </sheetPr>
  <dimension ref="A1:G53"/>
  <sheetViews>
    <sheetView view="pageBreakPreview" zoomScale="70" zoomScaleNormal="85" zoomScaleSheetLayoutView="70" zoomScalePageLayoutView="85" workbookViewId="0">
      <selection activeCell="G12" sqref="G12"/>
    </sheetView>
  </sheetViews>
  <sheetFormatPr defaultRowHeight="18.75"/>
  <cols>
    <col min="1" max="1" width="4.25" style="33" customWidth="1"/>
    <col min="2" max="2" width="22.75" customWidth="1"/>
    <col min="3" max="3" width="7.5" customWidth="1"/>
    <col min="4" max="4" width="12.875" customWidth="1"/>
    <col min="5" max="5" width="10.625" customWidth="1"/>
    <col min="6" max="6" width="11" customWidth="1"/>
    <col min="7" max="7" width="46.625" customWidth="1"/>
  </cols>
  <sheetData>
    <row r="1" spans="1:7" ht="21">
      <c r="A1" s="38" t="s">
        <v>98</v>
      </c>
      <c r="B1" s="43"/>
      <c r="C1" s="43"/>
      <c r="D1" s="43"/>
      <c r="E1" s="43"/>
      <c r="F1" s="43"/>
      <c r="G1" s="43"/>
    </row>
    <row r="2" spans="1:7" ht="21">
      <c r="A2" s="38"/>
      <c r="B2" s="43"/>
      <c r="C2" s="43"/>
      <c r="D2" s="43"/>
      <c r="E2" s="43"/>
      <c r="F2" s="43"/>
      <c r="G2" s="43"/>
    </row>
    <row r="3" spans="1:7" ht="18.75" customHeight="1">
      <c r="A3" s="38" t="s">
        <v>0</v>
      </c>
      <c r="B3" s="39"/>
      <c r="C3" s="39"/>
      <c r="D3" s="39"/>
      <c r="E3" s="39"/>
      <c r="F3" s="39"/>
      <c r="G3" s="39"/>
    </row>
    <row r="4" spans="1:7" ht="18.75" customHeight="1">
      <c r="B4" s="2"/>
      <c r="C4" s="2"/>
      <c r="D4" s="2"/>
      <c r="E4" s="1"/>
      <c r="F4" s="1"/>
      <c r="G4" s="1"/>
    </row>
    <row r="5" spans="1:7" ht="18.75" customHeight="1">
      <c r="B5" s="3"/>
      <c r="C5" s="3"/>
      <c r="D5" s="3"/>
      <c r="E5" s="4"/>
      <c r="F5" s="4"/>
      <c r="G5" s="42" t="s">
        <v>99</v>
      </c>
    </row>
    <row r="6" spans="1:7" ht="18.75" customHeight="1">
      <c r="B6" s="3"/>
      <c r="C6" s="3"/>
      <c r="D6" s="3"/>
      <c r="E6" s="4"/>
      <c r="F6" s="4"/>
      <c r="G6" s="4"/>
    </row>
    <row r="7" spans="1:7" ht="18.75" customHeight="1">
      <c r="B7" s="3"/>
      <c r="C7" s="3"/>
      <c r="D7" s="3"/>
      <c r="E7" s="4"/>
      <c r="F7" s="4"/>
      <c r="G7" s="58" t="s">
        <v>109</v>
      </c>
    </row>
    <row r="8" spans="1:7" ht="18.75" customHeight="1">
      <c r="B8" s="3"/>
      <c r="C8" s="3"/>
      <c r="D8" s="3"/>
      <c r="E8" s="4"/>
      <c r="F8" s="4"/>
      <c r="G8" s="49" t="s">
        <v>107</v>
      </c>
    </row>
    <row r="9" spans="1:7" ht="23.25" customHeight="1">
      <c r="A9" s="41" t="s">
        <v>1</v>
      </c>
      <c r="B9" s="28"/>
      <c r="C9" s="27"/>
      <c r="D9" s="27"/>
      <c r="E9" s="27"/>
      <c r="F9" s="27"/>
      <c r="G9" s="27"/>
    </row>
    <row r="10" spans="1:7" ht="18.75" customHeight="1">
      <c r="B10" s="6"/>
      <c r="C10" s="6"/>
      <c r="D10" s="6"/>
      <c r="E10" s="4"/>
      <c r="F10" s="4"/>
      <c r="G10" s="4"/>
    </row>
    <row r="11" spans="1:7" ht="18" customHeight="1">
      <c r="A11" s="29" t="s">
        <v>24</v>
      </c>
      <c r="B11" s="29"/>
      <c r="C11" s="12"/>
      <c r="D11" s="12"/>
      <c r="E11" s="12"/>
      <c r="F11" s="12"/>
      <c r="G11" s="12"/>
    </row>
    <row r="12" spans="1:7" ht="18.75" customHeight="1">
      <c r="A12" s="29" t="s">
        <v>27</v>
      </c>
      <c r="B12" s="29"/>
      <c r="C12" s="12"/>
      <c r="D12" s="12"/>
      <c r="E12" s="12"/>
      <c r="F12" s="12"/>
      <c r="G12" s="12"/>
    </row>
    <row r="13" spans="1:7" ht="18.75" customHeight="1">
      <c r="A13" s="29" t="s">
        <v>28</v>
      </c>
      <c r="B13" s="29"/>
      <c r="C13" s="12"/>
      <c r="D13" s="12"/>
      <c r="E13" s="12"/>
      <c r="F13" s="12"/>
      <c r="G13" s="12"/>
    </row>
    <row r="14" spans="1:7" ht="13.5" customHeight="1">
      <c r="B14" s="7"/>
      <c r="C14" s="7"/>
      <c r="D14" s="5"/>
      <c r="E14" s="5"/>
      <c r="F14" s="5"/>
      <c r="G14" s="5"/>
    </row>
    <row r="15" spans="1:7">
      <c r="A15" s="36" t="s">
        <v>2</v>
      </c>
      <c r="B15" s="25"/>
      <c r="C15" s="25"/>
      <c r="D15" s="25"/>
      <c r="E15" s="3"/>
      <c r="F15" s="3"/>
      <c r="G15" s="24" t="s">
        <v>23</v>
      </c>
    </row>
    <row r="16" spans="1:7">
      <c r="A16" s="34" t="s">
        <v>34</v>
      </c>
      <c r="B16" s="57" t="s">
        <v>19</v>
      </c>
      <c r="C16" s="57"/>
      <c r="D16" s="8" t="s">
        <v>20</v>
      </c>
      <c r="E16" s="54" t="s">
        <v>21</v>
      </c>
      <c r="F16" s="55"/>
      <c r="G16" s="56"/>
    </row>
    <row r="17" spans="1:7" ht="77.25" customHeight="1">
      <c r="A17" s="34">
        <v>1</v>
      </c>
      <c r="B17" s="53" t="s">
        <v>37</v>
      </c>
      <c r="C17" s="53"/>
      <c r="D17" s="9" t="s">
        <v>38</v>
      </c>
      <c r="E17" s="50" t="s">
        <v>39</v>
      </c>
      <c r="F17" s="51"/>
      <c r="G17" s="52"/>
    </row>
    <row r="18" spans="1:7" ht="64.5" customHeight="1">
      <c r="A18" s="34">
        <v>2</v>
      </c>
      <c r="B18" s="53" t="s">
        <v>40</v>
      </c>
      <c r="C18" s="53"/>
      <c r="D18" s="9" t="s">
        <v>41</v>
      </c>
      <c r="E18" s="50" t="s">
        <v>42</v>
      </c>
      <c r="F18" s="51"/>
      <c r="G18" s="52"/>
    </row>
    <row r="19" spans="1:7" ht="18.75" customHeight="1">
      <c r="A19" s="36" t="s">
        <v>3</v>
      </c>
      <c r="B19" s="25"/>
      <c r="C19" s="25"/>
      <c r="D19" s="25"/>
      <c r="E19" s="3"/>
      <c r="F19" s="3"/>
      <c r="G19" s="24" t="s">
        <v>23</v>
      </c>
    </row>
    <row r="20" spans="1:7">
      <c r="A20" s="34" t="s">
        <v>34</v>
      </c>
      <c r="B20" s="57" t="s">
        <v>19</v>
      </c>
      <c r="C20" s="57"/>
      <c r="D20" s="8" t="s">
        <v>20</v>
      </c>
      <c r="E20" s="54" t="s">
        <v>21</v>
      </c>
      <c r="F20" s="55"/>
      <c r="G20" s="56"/>
    </row>
    <row r="21" spans="1:7" ht="90.75" customHeight="1">
      <c r="A21" s="34">
        <v>1</v>
      </c>
      <c r="B21" s="53" t="s">
        <v>43</v>
      </c>
      <c r="C21" s="53"/>
      <c r="D21" s="9" t="s">
        <v>44</v>
      </c>
      <c r="E21" s="50" t="s">
        <v>45</v>
      </c>
      <c r="F21" s="51"/>
      <c r="G21" s="52"/>
    </row>
    <row r="22" spans="1:7">
      <c r="A22" s="36" t="s">
        <v>4</v>
      </c>
      <c r="C22" s="25"/>
      <c r="D22" s="25"/>
      <c r="E22" s="3"/>
      <c r="F22" s="3"/>
      <c r="G22" s="24" t="s">
        <v>23</v>
      </c>
    </row>
    <row r="23" spans="1:7">
      <c r="A23" s="34" t="s">
        <v>34</v>
      </c>
      <c r="B23" s="57" t="s">
        <v>19</v>
      </c>
      <c r="C23" s="57"/>
      <c r="D23" s="8" t="s">
        <v>20</v>
      </c>
      <c r="E23" s="54" t="s">
        <v>21</v>
      </c>
      <c r="F23" s="55"/>
      <c r="G23" s="56"/>
    </row>
    <row r="24" spans="1:7" ht="77.25" customHeight="1">
      <c r="A24" s="34">
        <v>1</v>
      </c>
      <c r="B24" s="53" t="s">
        <v>46</v>
      </c>
      <c r="C24" s="53"/>
      <c r="D24" s="9" t="s">
        <v>47</v>
      </c>
      <c r="E24" s="50" t="s">
        <v>48</v>
      </c>
      <c r="F24" s="51"/>
      <c r="G24" s="52"/>
    </row>
    <row r="25" spans="1:7" ht="19.5">
      <c r="A25" s="36" t="s">
        <v>5</v>
      </c>
      <c r="C25" s="25"/>
      <c r="D25" s="25"/>
      <c r="E25" s="11"/>
      <c r="F25" s="11"/>
      <c r="G25" s="24" t="s">
        <v>23</v>
      </c>
    </row>
    <row r="26" spans="1:7">
      <c r="A26" s="34" t="s">
        <v>34</v>
      </c>
      <c r="B26" s="57" t="s">
        <v>19</v>
      </c>
      <c r="C26" s="57"/>
      <c r="D26" s="8" t="s">
        <v>20</v>
      </c>
      <c r="E26" s="54" t="s">
        <v>21</v>
      </c>
      <c r="F26" s="55"/>
      <c r="G26" s="56"/>
    </row>
    <row r="27" spans="1:7" ht="90" customHeight="1">
      <c r="A27" s="34">
        <v>1</v>
      </c>
      <c r="B27" s="53" t="s">
        <v>49</v>
      </c>
      <c r="C27" s="53"/>
      <c r="D27" s="9" t="s">
        <v>44</v>
      </c>
      <c r="E27" s="50" t="s">
        <v>50</v>
      </c>
      <c r="F27" s="51"/>
      <c r="G27" s="52"/>
    </row>
    <row r="28" spans="1:7" ht="39" customHeight="1">
      <c r="A28" s="35"/>
      <c r="B28" s="10"/>
      <c r="C28" s="10"/>
      <c r="D28" s="5"/>
      <c r="E28" s="10"/>
      <c r="F28" s="10"/>
      <c r="G28" s="10"/>
    </row>
    <row r="29" spans="1:7" ht="20.85" customHeight="1">
      <c r="A29" s="41" t="s">
        <v>35</v>
      </c>
      <c r="B29" s="28"/>
      <c r="C29" s="27"/>
      <c r="D29" s="27"/>
      <c r="E29" s="27"/>
      <c r="F29" s="27"/>
      <c r="G29" s="27"/>
    </row>
    <row r="30" spans="1:7">
      <c r="A30" s="34" t="s">
        <v>34</v>
      </c>
      <c r="B30" s="57" t="s">
        <v>19</v>
      </c>
      <c r="C30" s="57"/>
      <c r="D30" s="8" t="s">
        <v>20</v>
      </c>
      <c r="E30" s="54" t="s">
        <v>21</v>
      </c>
      <c r="F30" s="55"/>
      <c r="G30" s="56"/>
    </row>
    <row r="31" spans="1:7" ht="82.5" customHeight="1">
      <c r="A31" s="34">
        <v>1</v>
      </c>
      <c r="B31" s="53" t="s">
        <v>51</v>
      </c>
      <c r="C31" s="53"/>
      <c r="D31" s="9" t="s">
        <v>52</v>
      </c>
      <c r="E31" s="50" t="s">
        <v>53</v>
      </c>
      <c r="F31" s="51"/>
      <c r="G31" s="52"/>
    </row>
    <row r="32" spans="1:7" ht="20.85" customHeight="1">
      <c r="A32" s="28"/>
      <c r="B32" s="28"/>
      <c r="C32" s="27"/>
      <c r="D32" s="27"/>
      <c r="E32" s="27"/>
      <c r="F32" s="27"/>
      <c r="G32" s="27"/>
    </row>
    <row r="33" spans="1:7" ht="19.5" customHeight="1">
      <c r="B33" s="30" t="s">
        <v>33</v>
      </c>
      <c r="C33" s="30"/>
      <c r="D33" s="30"/>
      <c r="E33" s="30"/>
      <c r="F33" s="30"/>
      <c r="G33" s="31"/>
    </row>
    <row r="34" spans="1:7" ht="20.85" customHeight="1">
      <c r="A34" s="41" t="s">
        <v>6</v>
      </c>
      <c r="B34" s="28"/>
      <c r="C34" s="27"/>
      <c r="D34" s="27"/>
      <c r="E34" s="27"/>
      <c r="F34" s="27"/>
      <c r="G34" s="27"/>
    </row>
    <row r="35" spans="1:7" ht="25.5" customHeight="1">
      <c r="A35" s="26" t="s">
        <v>104</v>
      </c>
      <c r="C35" s="48">
        <f>COUNTA(T_著書6[著書名])</f>
        <v>2</v>
      </c>
      <c r="D35" s="47" t="s">
        <v>103</v>
      </c>
      <c r="E35" s="12"/>
      <c r="F35" s="12"/>
      <c r="G35" s="24" t="s">
        <v>23</v>
      </c>
    </row>
    <row r="36" spans="1:7" ht="42.75">
      <c r="A36" s="40" t="s">
        <v>34</v>
      </c>
      <c r="B36" s="13" t="s">
        <v>10</v>
      </c>
      <c r="C36" s="14" t="s">
        <v>12</v>
      </c>
      <c r="D36" s="14" t="s">
        <v>29</v>
      </c>
      <c r="E36" s="14" t="s">
        <v>31</v>
      </c>
      <c r="F36" s="14" t="s">
        <v>13</v>
      </c>
      <c r="G36" s="15" t="s">
        <v>11</v>
      </c>
    </row>
    <row r="37" spans="1:7" ht="96" customHeight="1">
      <c r="A37" s="14">
        <v>1</v>
      </c>
      <c r="B37" s="16" t="s">
        <v>54</v>
      </c>
      <c r="C37" s="17" t="s">
        <v>55</v>
      </c>
      <c r="D37" s="17" t="s">
        <v>97</v>
      </c>
      <c r="E37" s="17" t="s">
        <v>56</v>
      </c>
      <c r="F37" s="17" t="s">
        <v>57</v>
      </c>
      <c r="G37" s="18" t="s">
        <v>58</v>
      </c>
    </row>
    <row r="38" spans="1:7" ht="39" customHeight="1">
      <c r="A38" s="8">
        <v>2</v>
      </c>
      <c r="B38" s="16" t="s">
        <v>59</v>
      </c>
      <c r="C38" s="17" t="s">
        <v>60</v>
      </c>
      <c r="D38" s="17" t="s">
        <v>61</v>
      </c>
      <c r="E38" s="17" t="s">
        <v>62</v>
      </c>
      <c r="F38" s="17" t="s">
        <v>63</v>
      </c>
      <c r="G38" s="18" t="s">
        <v>64</v>
      </c>
    </row>
    <row r="39" spans="1:7" ht="25.5" customHeight="1">
      <c r="A39" s="32" t="s">
        <v>105</v>
      </c>
      <c r="C39" s="44">
        <f>COUNTA(T_学術論文7[論文題目名])</f>
        <v>2</v>
      </c>
      <c r="D39" s="45" t="s">
        <v>103</v>
      </c>
      <c r="E39" s="22"/>
      <c r="F39" s="22"/>
      <c r="G39" s="24" t="s">
        <v>23</v>
      </c>
    </row>
    <row r="40" spans="1:7" ht="50.25" customHeight="1">
      <c r="A40" s="40" t="s">
        <v>34</v>
      </c>
      <c r="B40" s="13" t="s">
        <v>14</v>
      </c>
      <c r="C40" s="14" t="s">
        <v>7</v>
      </c>
      <c r="D40" s="14" t="s">
        <v>29</v>
      </c>
      <c r="E40" s="14" t="s">
        <v>31</v>
      </c>
      <c r="F40" s="14" t="s">
        <v>36</v>
      </c>
      <c r="G40" s="15" t="s">
        <v>11</v>
      </c>
    </row>
    <row r="41" spans="1:7" ht="81" customHeight="1">
      <c r="A41" s="14">
        <v>1</v>
      </c>
      <c r="B41" s="16" t="s">
        <v>65</v>
      </c>
      <c r="C41" s="17" t="s">
        <v>55</v>
      </c>
      <c r="D41" s="17" t="s">
        <v>96</v>
      </c>
      <c r="E41" s="17" t="s">
        <v>66</v>
      </c>
      <c r="F41" s="17" t="s">
        <v>71</v>
      </c>
      <c r="G41" s="18" t="s">
        <v>67</v>
      </c>
    </row>
    <row r="42" spans="1:7" ht="80.25" customHeight="1">
      <c r="A42" s="8">
        <v>2</v>
      </c>
      <c r="B42" s="16" t="s">
        <v>68</v>
      </c>
      <c r="C42" s="17" t="s">
        <v>55</v>
      </c>
      <c r="D42" s="17" t="s">
        <v>95</v>
      </c>
      <c r="E42" s="17" t="s">
        <v>69</v>
      </c>
      <c r="F42" s="17" t="s">
        <v>72</v>
      </c>
      <c r="G42" s="18" t="s">
        <v>70</v>
      </c>
    </row>
    <row r="43" spans="1:7" ht="25.5" customHeight="1">
      <c r="A43" s="32" t="s">
        <v>102</v>
      </c>
      <c r="C43" s="44">
        <f>COUNTA(T_口頭発表8[題目またはセッション名])</f>
        <v>1</v>
      </c>
      <c r="D43" s="45" t="s">
        <v>101</v>
      </c>
      <c r="E43" s="22"/>
      <c r="F43" s="22"/>
      <c r="G43" s="24" t="s">
        <v>23</v>
      </c>
    </row>
    <row r="44" spans="1:7" ht="42.75">
      <c r="A44" s="40" t="s">
        <v>34</v>
      </c>
      <c r="B44" s="13" t="s">
        <v>30</v>
      </c>
      <c r="C44" s="14" t="s">
        <v>15</v>
      </c>
      <c r="D44" s="14" t="s">
        <v>25</v>
      </c>
      <c r="E44" s="14" t="s">
        <v>16</v>
      </c>
      <c r="F44" s="14" t="s">
        <v>18</v>
      </c>
      <c r="G44" s="15" t="s">
        <v>11</v>
      </c>
    </row>
    <row r="45" spans="1:7" ht="74.25" customHeight="1">
      <c r="A45" s="14">
        <v>1</v>
      </c>
      <c r="B45" s="16" t="s">
        <v>73</v>
      </c>
      <c r="C45" s="17" t="s">
        <v>74</v>
      </c>
      <c r="D45" s="17" t="s">
        <v>61</v>
      </c>
      <c r="E45" s="17" t="s">
        <v>75</v>
      </c>
      <c r="F45" s="17" t="s">
        <v>77</v>
      </c>
      <c r="G45" s="18" t="s">
        <v>76</v>
      </c>
    </row>
    <row r="46" spans="1:7" ht="25.5" customHeight="1">
      <c r="A46" s="32" t="s">
        <v>100</v>
      </c>
      <c r="C46" s="44">
        <f>COUNTA(T_その他業績9[発行物等の名称])</f>
        <v>4</v>
      </c>
      <c r="D46" s="45" t="s">
        <v>101</v>
      </c>
      <c r="E46" s="22"/>
      <c r="F46" s="22"/>
      <c r="G46" s="24" t="s">
        <v>23</v>
      </c>
    </row>
    <row r="47" spans="1:7" ht="42.75">
      <c r="A47" s="40" t="s">
        <v>34</v>
      </c>
      <c r="B47" s="13" t="s">
        <v>17</v>
      </c>
      <c r="C47" s="14" t="s">
        <v>8</v>
      </c>
      <c r="D47" s="14" t="s">
        <v>26</v>
      </c>
      <c r="E47" s="14" t="s">
        <v>9</v>
      </c>
      <c r="F47" s="14" t="s">
        <v>32</v>
      </c>
      <c r="G47" s="15" t="s">
        <v>11</v>
      </c>
    </row>
    <row r="48" spans="1:7" ht="69.75" customHeight="1">
      <c r="A48" s="14">
        <v>1</v>
      </c>
      <c r="B48" s="16" t="s">
        <v>90</v>
      </c>
      <c r="C48" s="17" t="s">
        <v>60</v>
      </c>
      <c r="D48" s="17" t="s">
        <v>61</v>
      </c>
      <c r="E48" s="17" t="s">
        <v>78</v>
      </c>
      <c r="F48" s="17" t="s">
        <v>79</v>
      </c>
      <c r="G48" s="18" t="s">
        <v>80</v>
      </c>
    </row>
    <row r="49" spans="1:7" ht="39" customHeight="1">
      <c r="A49" s="8">
        <v>2</v>
      </c>
      <c r="B49" s="17" t="s">
        <v>81</v>
      </c>
      <c r="C49" s="17" t="s">
        <v>60</v>
      </c>
      <c r="D49" s="17" t="s">
        <v>61</v>
      </c>
      <c r="E49" s="17" t="s">
        <v>82</v>
      </c>
      <c r="F49" s="17" t="s">
        <v>83</v>
      </c>
      <c r="G49" s="18" t="s">
        <v>84</v>
      </c>
    </row>
    <row r="50" spans="1:7" ht="82.5" customHeight="1">
      <c r="A50" s="8">
        <v>3</v>
      </c>
      <c r="B50" s="17" t="s">
        <v>85</v>
      </c>
      <c r="C50" s="17" t="s">
        <v>55</v>
      </c>
      <c r="D50" s="17" t="s">
        <v>94</v>
      </c>
      <c r="E50" s="17" t="s">
        <v>86</v>
      </c>
      <c r="F50" s="17" t="s">
        <v>87</v>
      </c>
      <c r="G50" s="18" t="s">
        <v>88</v>
      </c>
    </row>
    <row r="51" spans="1:7" ht="65.25" customHeight="1">
      <c r="A51" s="8">
        <v>4</v>
      </c>
      <c r="B51" s="17" t="s">
        <v>89</v>
      </c>
      <c r="C51" s="17" t="s">
        <v>60</v>
      </c>
      <c r="D51" s="17" t="s">
        <v>61</v>
      </c>
      <c r="E51" s="17" t="s">
        <v>91</v>
      </c>
      <c r="F51" s="17" t="s">
        <v>93</v>
      </c>
      <c r="G51" s="18" t="s">
        <v>92</v>
      </c>
    </row>
    <row r="52" spans="1:7" ht="18.75" customHeight="1">
      <c r="B52" s="5"/>
      <c r="C52" s="5"/>
      <c r="D52" s="5"/>
      <c r="E52" s="5"/>
      <c r="F52" s="5"/>
      <c r="G52" s="31"/>
    </row>
    <row r="53" spans="1:7" ht="19.5">
      <c r="B53" s="23"/>
      <c r="C53" s="23"/>
      <c r="D53" s="23"/>
      <c r="E53" s="23"/>
      <c r="F53" s="23"/>
      <c r="G53" s="23"/>
    </row>
  </sheetData>
  <mergeCells count="22">
    <mergeCell ref="B30:C30"/>
    <mergeCell ref="E30:G30"/>
    <mergeCell ref="B31:C31"/>
    <mergeCell ref="E31:G31"/>
    <mergeCell ref="B26:C26"/>
    <mergeCell ref="E26:G26"/>
    <mergeCell ref="B27:C27"/>
    <mergeCell ref="E27:G27"/>
    <mergeCell ref="B24:C24"/>
    <mergeCell ref="E24:G24"/>
    <mergeCell ref="B23:C23"/>
    <mergeCell ref="E23:G23"/>
    <mergeCell ref="B20:C20"/>
    <mergeCell ref="E20:G20"/>
    <mergeCell ref="B21:C21"/>
    <mergeCell ref="E21:G21"/>
    <mergeCell ref="B16:C16"/>
    <mergeCell ref="E16:G16"/>
    <mergeCell ref="B17:C17"/>
    <mergeCell ref="E17:G17"/>
    <mergeCell ref="B18:C18"/>
    <mergeCell ref="E18:G18"/>
  </mergeCells>
  <phoneticPr fontId="19"/>
  <pageMargins left="0.74803149606299213" right="0.74803149606299213" top="0.59055118110236227" bottom="0.59055118110236227" header="0.51181102362204722" footer="0.51181102362204722"/>
  <pageSetup paperSize="9" scale="69" fitToHeight="0" orientation="portrait" r:id="rId1"/>
  <headerFooter>
    <oddFooter>&amp;C&amp;P　／　&amp;N&amp;R&amp;"-,太字"&amp;16摂　南　大　学</oddFooter>
  </headerFooter>
  <rowBreaks count="1" manualBreakCount="1">
    <brk id="33" max="6" man="1"/>
  </rowBreaks>
  <legacyDrawing r:id="rId2"/>
  <tableParts count="4"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250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教育研究業績書</vt:lpstr>
      <vt:lpstr>教育研究業績書（記入例）</vt:lpstr>
      <vt:lpstr>教育研究業績書!Print_Area</vt:lpstr>
      <vt:lpstr>'教育研究業績書（記入例）'!Print_Area</vt:lpstr>
    </vt:vector>
  </TitlesOfParts>
  <Company>摂南大学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履　　歴　　書</dc:title>
  <dc:creator>庶務課</dc:creator>
  <cp:lastModifiedBy>原 健(摂大 庶務課)</cp:lastModifiedBy>
  <cp:revision>2</cp:revision>
  <cp:lastPrinted>2024-07-18T02:40:00Z</cp:lastPrinted>
  <dcterms:created xsi:type="dcterms:W3CDTF">2023-07-20T06:32:00Z</dcterms:created>
  <dcterms:modified xsi:type="dcterms:W3CDTF">2024-07-18T02:40:04Z</dcterms:modified>
</cp:coreProperties>
</file>