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snfilesv\s_kikaku\970_［その他］５０周年記念事業\2026年度\00_プロジェクト公募～選考～報告\001_公募要領等\01 公募要領・様式\HP掲載用データ\"/>
    </mc:Choice>
  </mc:AlternateContent>
  <xr:revisionPtr revIDLastSave="0" documentId="13_ncr:1_{386FCBC8-A918-48C4-BB3F-280150E6BA70}" xr6:coauthVersionLast="47" xr6:coauthVersionMax="47" xr10:uidLastSave="{00000000-0000-0000-0000-000000000000}"/>
  <bookViews>
    <workbookView xWindow="-120" yWindow="-120" windowWidth="29040" windowHeight="15720" tabRatio="752" activeTab="1" xr2:uid="{00000000-000D-0000-FFFF-FFFF00000000}"/>
  </bookViews>
  <sheets>
    <sheet name="評価項目" sheetId="62" r:id="rId1"/>
    <sheet name="様式１_活動計画書" sheetId="42" r:id="rId2"/>
    <sheet name="様式２_活動計画書" sheetId="60" r:id="rId3"/>
    <sheet name="様式３_活動計画書" sheetId="48" r:id="rId4"/>
    <sheet name="様式4_プロジェクト実施報告書（様式)" sheetId="55" r:id="rId5"/>
    <sheet name="（記入例）様式１_活動計画書" sheetId="57" r:id="rId6"/>
    <sheet name="（記入例）様式２_活動計画書" sheetId="59" r:id="rId7"/>
    <sheet name="×会計検査院" sheetId="15" state="hidden" r:id="rId8"/>
    <sheet name="×厚生会運営" sheetId="14" state="hidden" r:id="rId9"/>
    <sheet name="ＸＸ研究補助金" sheetId="7" state="hidden" r:id="rId10"/>
  </sheets>
  <definedNames>
    <definedName name="_xlnm.Print_Area" localSheetId="5">'（記入例）様式１_活動計画書'!$A$1:$AH$25</definedName>
    <definedName name="_xlnm.Print_Area" localSheetId="1">様式１_活動計画書!$A:$AF</definedName>
    <definedName name="_xlnm.Print_Area" localSheetId="2">様式２_活動計画書!$A:$AF</definedName>
    <definedName name="_xlnm.Print_Area" localSheetId="3">様式３_活動計画書!$A:$AF</definedName>
    <definedName name="_xlnm.Print_Area" localSheetId="4">'様式4_プロジェクト実施報告書（様式)'!$A:$AF</definedName>
    <definedName name="_xlnm.Print_Titles" localSheetId="5">'（記入例）様式１_活動計画書'!$10:$10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22" i="59" l="1"/>
  <c r="AC18" i="59"/>
  <c r="AC46" i="60"/>
  <c r="AC34" i="60"/>
  <c r="AC22" i="60"/>
  <c r="AC48" i="59"/>
  <c r="AC47" i="59"/>
  <c r="AC46" i="59"/>
  <c r="AC45" i="59"/>
  <c r="AC44" i="59"/>
  <c r="AC36" i="59"/>
  <c r="AC35" i="59"/>
  <c r="AC34" i="59"/>
  <c r="AC33" i="59"/>
  <c r="AC32" i="59"/>
  <c r="AC17" i="59"/>
  <c r="AC24" i="59"/>
  <c r="AC23" i="59"/>
  <c r="AC21" i="59"/>
  <c r="AC20" i="59"/>
  <c r="AC19" i="59"/>
  <c r="AC37" i="59" l="1"/>
  <c r="AC25" i="59"/>
  <c r="G9" i="60"/>
  <c r="Z13" i="42" s="1"/>
  <c r="AC49" i="59"/>
  <c r="AB36" i="55"/>
  <c r="U36" i="55"/>
  <c r="N36" i="55"/>
  <c r="G36" i="55"/>
  <c r="AB29" i="55"/>
  <c r="U29" i="55"/>
  <c r="N29" i="55"/>
  <c r="G29" i="55"/>
  <c r="AB38" i="55" s="1"/>
  <c r="H14" i="55" s="1"/>
  <c r="B10" i="55"/>
  <c r="G9" i="59" l="1"/>
  <c r="Z13" i="57" s="1"/>
  <c r="B14" i="55"/>
  <c r="N14" i="55" s="1"/>
</calcChain>
</file>

<file path=xl/sharedStrings.xml><?xml version="1.0" encoding="utf-8"?>
<sst xmlns="http://schemas.openxmlformats.org/spreadsheetml/2006/main" count="386" uniqueCount="181">
  <si>
    <t>予算
今後５年間</t>
    <rPh sb="0" eb="2">
      <t>ヨサン</t>
    </rPh>
    <rPh sb="3" eb="5">
      <t>コンゴ</t>
    </rPh>
    <rPh sb="6" eb="8">
      <t>ネンカン</t>
    </rPh>
    <phoneticPr fontId="2"/>
  </si>
  <si>
    <t>運営方針
内容</t>
    <rPh sb="5" eb="7">
      <t>ナイヨウ</t>
    </rPh>
    <phoneticPr fontId="2"/>
  </si>
  <si>
    <t>必要性
目的
計画</t>
    <rPh sb="0" eb="3">
      <t>ヒツヨウセイ</t>
    </rPh>
    <rPh sb="4" eb="6">
      <t>モクテキ</t>
    </rPh>
    <phoneticPr fontId="2"/>
  </si>
  <si>
    <t>業務計画名称</t>
    <rPh sb="0" eb="2">
      <t>ギョウム</t>
    </rPh>
    <rPh sb="2" eb="4">
      <t>ケイカク</t>
    </rPh>
    <phoneticPr fontId="2"/>
  </si>
  <si>
    <t>業務計画内容</t>
    <rPh sb="0" eb="2">
      <t>ギョウム</t>
    </rPh>
    <rPh sb="2" eb="4">
      <t>ケイカク</t>
    </rPh>
    <rPh sb="4" eb="6">
      <t>ナイヨウ</t>
    </rPh>
    <phoneticPr fontId="2"/>
  </si>
  <si>
    <t>業務計画№</t>
    <rPh sb="0" eb="2">
      <t>ギョウム</t>
    </rPh>
    <rPh sb="2" eb="4">
      <t>ケイカク</t>
    </rPh>
    <phoneticPr fontId="2"/>
  </si>
  <si>
    <t>申請部署</t>
  </si>
  <si>
    <t>申請責任者</t>
    <rPh sb="0" eb="2">
      <t>シンセイ</t>
    </rPh>
    <rPh sb="2" eb="5">
      <t>セキニンシャ</t>
    </rPh>
    <phoneticPr fontId="2"/>
  </si>
  <si>
    <t>①</t>
    <phoneticPr fontId="2"/>
  </si>
  <si>
    <t>②</t>
    <phoneticPr fontId="2"/>
  </si>
  <si>
    <t>③</t>
    <phoneticPr fontId="2"/>
  </si>
  <si>
    <t>具体的指標
（成果検証）</t>
    <phoneticPr fontId="2"/>
  </si>
  <si>
    <t>1131001</t>
    <phoneticPr fontId="2"/>
  </si>
  <si>
    <t>財務課</t>
    <rPh sb="0" eb="2">
      <t>ザイム</t>
    </rPh>
    <rPh sb="2" eb="3">
      <t>カ</t>
    </rPh>
    <phoneticPr fontId="2"/>
  </si>
  <si>
    <t>財務課長　柳川　章</t>
    <rPh sb="0" eb="2">
      <t>ザイム</t>
    </rPh>
    <rPh sb="2" eb="3">
      <t>カ</t>
    </rPh>
    <rPh sb="3" eb="4">
      <t>チョウ</t>
    </rPh>
    <rPh sb="5" eb="9">
      <t>ヤナガワ</t>
    </rPh>
    <phoneticPr fontId="2"/>
  </si>
  <si>
    <t>研究補助金</t>
    <rPh sb="0" eb="2">
      <t>ケンキュウ</t>
    </rPh>
    <rPh sb="2" eb="5">
      <t>ホジョキン</t>
    </rPh>
    <phoneticPr fontId="2"/>
  </si>
  <si>
    <t>本部所属の専任職員の研究および質的向上に対する助成（年額　53,800円）を行う。</t>
    <rPh sb="0" eb="2">
      <t>ホンブ</t>
    </rPh>
    <rPh sb="2" eb="4">
      <t>ショゾク</t>
    </rPh>
    <rPh sb="38" eb="39">
      <t>オコナ</t>
    </rPh>
    <phoneticPr fontId="2"/>
  </si>
  <si>
    <t>754,000円</t>
    <rPh sb="7" eb="8">
      <t>エン</t>
    </rPh>
    <phoneticPr fontId="2"/>
  </si>
  <si>
    <t>②</t>
    <phoneticPr fontId="2"/>
  </si>
  <si>
    <t>③</t>
    <phoneticPr fontId="2"/>
  </si>
  <si>
    <t>具体的指標
（成果検証）</t>
    <phoneticPr fontId="2"/>
  </si>
  <si>
    <t>1131006</t>
    <phoneticPr fontId="2"/>
  </si>
  <si>
    <t>厚生会・広島厚生会運営</t>
    <rPh sb="0" eb="2">
      <t>コウセイ</t>
    </rPh>
    <rPh sb="2" eb="3">
      <t>カイ</t>
    </rPh>
    <rPh sb="4" eb="6">
      <t>ヒロシマ</t>
    </rPh>
    <rPh sb="6" eb="8">
      <t>コウセイ</t>
    </rPh>
    <rPh sb="8" eb="9">
      <t>カイ</t>
    </rPh>
    <rPh sb="9" eb="11">
      <t>ウンエイ</t>
    </rPh>
    <phoneticPr fontId="2"/>
  </si>
  <si>
    <t>厚生会・広島厚生会が行う学生および教職員に対する福利厚生事業にかかる支出超過分。</t>
    <rPh sb="0" eb="2">
      <t>コウセイ</t>
    </rPh>
    <rPh sb="2" eb="3">
      <t>カイ</t>
    </rPh>
    <rPh sb="10" eb="11">
      <t>オコナ</t>
    </rPh>
    <rPh sb="12" eb="14">
      <t>ガクセイ</t>
    </rPh>
    <rPh sb="17" eb="20">
      <t>キョウショクイン</t>
    </rPh>
    <rPh sb="21" eb="22">
      <t>タイ</t>
    </rPh>
    <rPh sb="24" eb="26">
      <t>フクリ</t>
    </rPh>
    <rPh sb="26" eb="28">
      <t>コウセイ</t>
    </rPh>
    <rPh sb="28" eb="30">
      <t>ジギョウ</t>
    </rPh>
    <rPh sb="34" eb="36">
      <t>シシュツ</t>
    </rPh>
    <rPh sb="36" eb="38">
      <t>チョウカ</t>
    </rPh>
    <rPh sb="38" eb="39">
      <t>ブン</t>
    </rPh>
    <phoneticPr fontId="2"/>
  </si>
  <si>
    <t>少子化の著しい進展や大学間の格差が広がるなど大学は激しく変化する環境の中におかれている。
この中で、通常業務の自己研鑽はもとより、教育研究の高度化をサポートし、さまざまな改革を遂行するためには、専任職員がより見聞を広め、高度な知識を習得することが求められている。
ついては、本制度により助成を行い、経済的負担の軽減を図る。</t>
    <rPh sb="0" eb="3">
      <t>ショウシカ</t>
    </rPh>
    <rPh sb="4" eb="5">
      <t>イチジル</t>
    </rPh>
    <rPh sb="7" eb="9">
      <t>シンテン</t>
    </rPh>
    <rPh sb="10" eb="13">
      <t>ダイガクカン</t>
    </rPh>
    <rPh sb="14" eb="16">
      <t>カクサ</t>
    </rPh>
    <rPh sb="17" eb="18">
      <t>ヒロ</t>
    </rPh>
    <rPh sb="22" eb="24">
      <t>ダイガク</t>
    </rPh>
    <rPh sb="25" eb="26">
      <t>ハゲ</t>
    </rPh>
    <rPh sb="28" eb="30">
      <t>ヘンカ</t>
    </rPh>
    <rPh sb="32" eb="34">
      <t>カンキョウ</t>
    </rPh>
    <rPh sb="35" eb="36">
      <t>ナカ</t>
    </rPh>
    <rPh sb="47" eb="48">
      <t>ナカ</t>
    </rPh>
    <rPh sb="50" eb="52">
      <t>ツウジョウ</t>
    </rPh>
    <rPh sb="52" eb="54">
      <t>ギョウム</t>
    </rPh>
    <rPh sb="55" eb="57">
      <t>ジコ</t>
    </rPh>
    <rPh sb="57" eb="59">
      <t>ケンサン</t>
    </rPh>
    <rPh sb="65" eb="67">
      <t>キョウイク</t>
    </rPh>
    <rPh sb="67" eb="69">
      <t>ケンキュウ</t>
    </rPh>
    <rPh sb="70" eb="73">
      <t>コウドカ</t>
    </rPh>
    <rPh sb="85" eb="87">
      <t>カイカク</t>
    </rPh>
    <rPh sb="88" eb="90">
      <t>スイコウ</t>
    </rPh>
    <rPh sb="97" eb="99">
      <t>センニン</t>
    </rPh>
    <rPh sb="99" eb="101">
      <t>ショクイン</t>
    </rPh>
    <rPh sb="104" eb="106">
      <t>ケンブン</t>
    </rPh>
    <rPh sb="107" eb="108">
      <t>ヒロ</t>
    </rPh>
    <rPh sb="110" eb="112">
      <t>コウド</t>
    </rPh>
    <rPh sb="113" eb="115">
      <t>チシキ</t>
    </rPh>
    <rPh sb="116" eb="118">
      <t>シュウトク</t>
    </rPh>
    <rPh sb="137" eb="138">
      <t>ホン</t>
    </rPh>
    <rPh sb="138" eb="140">
      <t>セイド</t>
    </rPh>
    <rPh sb="143" eb="145">
      <t>ジョセイ</t>
    </rPh>
    <rPh sb="146" eb="147">
      <t>オコナ</t>
    </rPh>
    <rPh sb="152" eb="154">
      <t>フタン</t>
    </rPh>
    <rPh sb="155" eb="157">
      <t>ケイゲン</t>
    </rPh>
    <rPh sb="158" eb="159">
      <t>ハカ</t>
    </rPh>
    <phoneticPr fontId="2"/>
  </si>
  <si>
    <t>大学間の学生獲得競争が激化している時代において、教育研究面のみならず福利厚生面でも今後より一層高い学生サービスを提供し、学生にとって魅力的にならなければ、学生獲得競争を勝ち抜くことは難しい。
ついては、今後もより一層、当該補助活動を推し進めて行くことにより、学生満足度を高めることとする。</t>
    <rPh sb="0" eb="3">
      <t>ダイガクカン</t>
    </rPh>
    <rPh sb="4" eb="6">
      <t>ガクセイ</t>
    </rPh>
    <rPh sb="6" eb="8">
      <t>カクトク</t>
    </rPh>
    <rPh sb="8" eb="10">
      <t>キョウソウ</t>
    </rPh>
    <rPh sb="11" eb="13">
      <t>ゲキカ</t>
    </rPh>
    <rPh sb="17" eb="19">
      <t>ジダイ</t>
    </rPh>
    <rPh sb="24" eb="26">
      <t>キョウイク</t>
    </rPh>
    <rPh sb="26" eb="28">
      <t>ケンキュウ</t>
    </rPh>
    <rPh sb="28" eb="29">
      <t>メン</t>
    </rPh>
    <rPh sb="34" eb="36">
      <t>フクリ</t>
    </rPh>
    <rPh sb="36" eb="38">
      <t>コウセイ</t>
    </rPh>
    <rPh sb="38" eb="39">
      <t>メン</t>
    </rPh>
    <rPh sb="41" eb="43">
      <t>コンゴ</t>
    </rPh>
    <rPh sb="45" eb="47">
      <t>イッソウ</t>
    </rPh>
    <rPh sb="47" eb="48">
      <t>タカ</t>
    </rPh>
    <rPh sb="49" eb="51">
      <t>ガクセイ</t>
    </rPh>
    <rPh sb="56" eb="58">
      <t>テイキョウ</t>
    </rPh>
    <rPh sb="60" eb="62">
      <t>ガクセイ</t>
    </rPh>
    <rPh sb="66" eb="69">
      <t>ミリョクテキ</t>
    </rPh>
    <rPh sb="84" eb="85">
      <t>カ</t>
    </rPh>
    <rPh sb="86" eb="87">
      <t>ヌ</t>
    </rPh>
    <rPh sb="91" eb="92">
      <t>ムズカ</t>
    </rPh>
    <rPh sb="101" eb="103">
      <t>コンゴ</t>
    </rPh>
    <rPh sb="106" eb="108">
      <t>イッソウ</t>
    </rPh>
    <rPh sb="109" eb="111">
      <t>トウガイ</t>
    </rPh>
    <rPh sb="111" eb="113">
      <t>ホジョ</t>
    </rPh>
    <rPh sb="113" eb="115">
      <t>カツドウ</t>
    </rPh>
    <rPh sb="116" eb="117">
      <t>オ</t>
    </rPh>
    <rPh sb="118" eb="119">
      <t>スス</t>
    </rPh>
    <rPh sb="121" eb="122">
      <t>イ</t>
    </rPh>
    <rPh sb="129" eb="131">
      <t>ガクセイ</t>
    </rPh>
    <rPh sb="131" eb="134">
      <t>マンゾクド</t>
    </rPh>
    <rPh sb="135" eb="136">
      <t>タカ</t>
    </rPh>
    <phoneticPr fontId="2"/>
  </si>
  <si>
    <t>研究補助金を申請している事務職員（学園全体）の割合：2008）[12.0％]　2007）32/280人[11.4％]、2006）32/288人[11.1％]、2005）37/291人[12.7％]</t>
    <rPh sb="0" eb="2">
      <t>ケンキュウ</t>
    </rPh>
    <rPh sb="2" eb="5">
      <t>ホジョキン</t>
    </rPh>
    <rPh sb="6" eb="8">
      <t>シンセイ</t>
    </rPh>
    <rPh sb="12" eb="14">
      <t>ジム</t>
    </rPh>
    <rPh sb="14" eb="16">
      <t>ショクイン</t>
    </rPh>
    <rPh sb="17" eb="19">
      <t>ガクエン</t>
    </rPh>
    <rPh sb="19" eb="21">
      <t>ゼンタイ</t>
    </rPh>
    <rPh sb="23" eb="25">
      <t>ワリアイ</t>
    </rPh>
    <rPh sb="50" eb="51">
      <t>ニン</t>
    </rPh>
    <phoneticPr fontId="2"/>
  </si>
  <si>
    <t>【2006年度卒業時満足度（食堂）※指標幅）△2.0～＋2.0。[　]内は、前年度比増減。】工大）△0.11[+0.03] 摂大）△0.14[+0.10] 広国大）0.10[+0.44]　⇒目標【2008年度卒業時満足度（食堂）】工大）0.00[+0.11] 摂大）0.00[+0.14] 広国大）0.20[+0.10]</t>
    <rPh sb="14" eb="16">
      <t>ショクドウ</t>
    </rPh>
    <rPh sb="46" eb="48">
      <t>コウダイ</t>
    </rPh>
    <rPh sb="62" eb="64">
      <t>セツダイ</t>
    </rPh>
    <rPh sb="78" eb="79">
      <t>ヒロ</t>
    </rPh>
    <rPh sb="79" eb="81">
      <t>コクダイ</t>
    </rPh>
    <rPh sb="95" eb="97">
      <t>モクヒョウ</t>
    </rPh>
    <phoneticPr fontId="2"/>
  </si>
  <si>
    <t>②</t>
    <phoneticPr fontId="2"/>
  </si>
  <si>
    <t>③</t>
    <phoneticPr fontId="2"/>
  </si>
  <si>
    <t>具体的指標
（成果検証）</t>
    <phoneticPr fontId="2"/>
  </si>
  <si>
    <t>会計検査院</t>
    <rPh sb="0" eb="2">
      <t>カイケイ</t>
    </rPh>
    <rPh sb="2" eb="5">
      <t>ケンサイン</t>
    </rPh>
    <phoneticPr fontId="2"/>
  </si>
  <si>
    <t>広国大で実施される会計検査院の実地検査に滞りなく対応する。</t>
    <rPh sb="0" eb="3">
      <t>ヒロコクダイ</t>
    </rPh>
    <rPh sb="4" eb="6">
      <t>ジッシ</t>
    </rPh>
    <rPh sb="9" eb="11">
      <t>カイケイ</t>
    </rPh>
    <rPh sb="11" eb="14">
      <t>ケンサイン</t>
    </rPh>
    <rPh sb="15" eb="17">
      <t>ジッチ</t>
    </rPh>
    <rPh sb="17" eb="19">
      <t>ケンサ</t>
    </rPh>
    <rPh sb="20" eb="21">
      <t>トドコオ</t>
    </rPh>
    <rPh sb="24" eb="26">
      <t>タイオウ</t>
    </rPh>
    <phoneticPr fontId="2"/>
  </si>
  <si>
    <t>実地検査時における、調査官の質問対応者に係る出張旅費など</t>
    <rPh sb="0" eb="2">
      <t>ジッチ</t>
    </rPh>
    <rPh sb="2" eb="4">
      <t>ケンサ</t>
    </rPh>
    <rPh sb="4" eb="5">
      <t>ジ</t>
    </rPh>
    <rPh sb="10" eb="13">
      <t>チョウサカン</t>
    </rPh>
    <rPh sb="14" eb="16">
      <t>シツモン</t>
    </rPh>
    <rPh sb="16" eb="18">
      <t>タイオウ</t>
    </rPh>
    <rPh sb="18" eb="19">
      <t>シャ</t>
    </rPh>
    <rPh sb="20" eb="21">
      <t>カカ</t>
    </rPh>
    <rPh sb="22" eb="24">
      <t>シュッチョウ</t>
    </rPh>
    <rPh sb="24" eb="26">
      <t>リョヒ</t>
    </rPh>
    <phoneticPr fontId="2"/>
  </si>
  <si>
    <t>提出資料の準備、説明対応者の手配などを漏れなく準備し、実地検査を無事に完了させる。</t>
    <rPh sb="0" eb="2">
      <t>テイシュツ</t>
    </rPh>
    <rPh sb="2" eb="4">
      <t>シリョウ</t>
    </rPh>
    <rPh sb="5" eb="7">
      <t>ジュンビ</t>
    </rPh>
    <rPh sb="8" eb="10">
      <t>セツメイ</t>
    </rPh>
    <rPh sb="10" eb="12">
      <t>タイオウ</t>
    </rPh>
    <rPh sb="12" eb="13">
      <t>シャ</t>
    </rPh>
    <rPh sb="14" eb="16">
      <t>テハイ</t>
    </rPh>
    <rPh sb="19" eb="20">
      <t>モ</t>
    </rPh>
    <rPh sb="23" eb="25">
      <t>ジュンビ</t>
    </rPh>
    <rPh sb="27" eb="29">
      <t>ジッチ</t>
    </rPh>
    <rPh sb="29" eb="31">
      <t>ケンサ</t>
    </rPh>
    <rPh sb="32" eb="34">
      <t>ブジ</t>
    </rPh>
    <rPh sb="35" eb="37">
      <t>カンリョウ</t>
    </rPh>
    <phoneticPr fontId="2"/>
  </si>
  <si>
    <t>【支出超過額※△は収入超過額】；2008）大阪12,680千円　△広島10,679千円　2006）大阪12,152千円 広島5,092千円　2005）大阪△12,936千円 広島△1,111千円　2004）大阪△28,851千円 広島△13,511千円</t>
    <rPh sb="9" eb="11">
      <t>シュウニュウ</t>
    </rPh>
    <rPh sb="11" eb="14">
      <t>チョウカガク</t>
    </rPh>
    <rPh sb="49" eb="51">
      <t>オオサカ</t>
    </rPh>
    <rPh sb="57" eb="59">
      <t>センエン</t>
    </rPh>
    <rPh sb="60" eb="62">
      <t>ヒロシマ</t>
    </rPh>
    <rPh sb="67" eb="69">
      <t>センエン</t>
    </rPh>
    <phoneticPr fontId="2"/>
  </si>
  <si>
    <t>0円</t>
    <rPh sb="1" eb="2">
      <t>エン</t>
    </rPh>
    <phoneticPr fontId="2"/>
  </si>
  <si>
    <t>1131008</t>
    <phoneticPr fontId="2"/>
  </si>
  <si>
    <t>２０１１年度予算申請書</t>
    <rPh sb="6" eb="8">
      <t>ヨサン</t>
    </rPh>
    <phoneticPr fontId="2"/>
  </si>
  <si>
    <t>内容</t>
    <rPh sb="0" eb="2">
      <t>ナイヨウ</t>
    </rPh>
    <phoneticPr fontId="2"/>
  </si>
  <si>
    <t>計</t>
    <rPh sb="0" eb="1">
      <t>ケイ</t>
    </rPh>
    <phoneticPr fontId="2"/>
  </si>
  <si>
    <t>金額</t>
    <rPh sb="0" eb="2">
      <t>キンガク</t>
    </rPh>
    <phoneticPr fontId="2"/>
  </si>
  <si>
    <t>整理番号</t>
    <rPh sb="0" eb="2">
      <t>セイリ</t>
    </rPh>
    <rPh sb="2" eb="4">
      <t>バンゴウ</t>
    </rPh>
    <phoneticPr fontId="2"/>
  </si>
  <si>
    <t>氏名</t>
    <phoneticPr fontId="2"/>
  </si>
  <si>
    <t>メールアドレス</t>
    <phoneticPr fontId="2"/>
  </si>
  <si>
    <t>プロジェクト名称</t>
    <rPh sb="6" eb="8">
      <t>メイショウ</t>
    </rPh>
    <phoneticPr fontId="2"/>
  </si>
  <si>
    <t>No</t>
    <phoneticPr fontId="11"/>
  </si>
  <si>
    <t>サブリーダー</t>
    <phoneticPr fontId="2"/>
  </si>
  <si>
    <t>役職</t>
    <rPh sb="0" eb="2">
      <t>ヤクショク</t>
    </rPh>
    <phoneticPr fontId="2"/>
  </si>
  <si>
    <t>広報リーダー</t>
    <phoneticPr fontId="2"/>
  </si>
  <si>
    <t>会計リーダー</t>
    <phoneticPr fontId="2"/>
  </si>
  <si>
    <t>リーダー（申請責任者）</t>
    <rPh sb="5" eb="7">
      <t>シンセイ</t>
    </rPh>
    <rPh sb="7" eb="10">
      <t>セキニンシャ</t>
    </rPh>
    <phoneticPr fontId="2"/>
  </si>
  <si>
    <t>↑行が不足する場合は、適宜行を追加してください。</t>
    <rPh sb="1" eb="2">
      <t>ギョウ</t>
    </rPh>
    <rPh sb="3" eb="5">
      <t>フソク</t>
    </rPh>
    <rPh sb="7" eb="9">
      <t>バアイ</t>
    </rPh>
    <rPh sb="11" eb="13">
      <t>テキギ</t>
    </rPh>
    <rPh sb="13" eb="14">
      <t>ギョウ</t>
    </rPh>
    <rPh sb="15" eb="17">
      <t>ツイカ</t>
    </rPh>
    <phoneticPr fontId="2"/>
  </si>
  <si>
    <t>所属（学部学科、部署等）</t>
    <rPh sb="0" eb="2">
      <t>ショゾク</t>
    </rPh>
    <rPh sb="8" eb="10">
      <t>ブショ</t>
    </rPh>
    <rPh sb="10" eb="11">
      <t>トウ</t>
    </rPh>
    <phoneticPr fontId="2"/>
  </si>
  <si>
    <t>決算額</t>
    <rPh sb="0" eb="3">
      <t>ケッサンガク</t>
    </rPh>
    <phoneticPr fontId="2"/>
  </si>
  <si>
    <t>差異</t>
    <rPh sb="0" eb="2">
      <t>サイ</t>
    </rPh>
    <phoneticPr fontId="2"/>
  </si>
  <si>
    <t>千円</t>
    <rPh sb="0" eb="2">
      <t>センエン</t>
    </rPh>
    <phoneticPr fontId="2"/>
  </si>
  <si>
    <t>○○費</t>
    <rPh sb="2" eb="3">
      <t>ヒ</t>
    </rPh>
    <phoneticPr fontId="2"/>
  </si>
  <si>
    <t>整理No.</t>
    <rPh sb="0" eb="2">
      <t>セイリ</t>
    </rPh>
    <phoneticPr fontId="2"/>
  </si>
  <si>
    <t>プロジェクト区分</t>
    <phoneticPr fontId="2"/>
  </si>
  <si>
    <r>
      <rPr>
        <sz val="9"/>
        <rFont val="游ゴシック"/>
        <family val="1"/>
        <charset val="128"/>
      </rPr>
      <t>　　</t>
    </r>
    <r>
      <rPr>
        <sz val="9"/>
        <rFont val="Century"/>
        <family val="1"/>
      </rPr>
      <t>A</t>
    </r>
    <r>
      <rPr>
        <sz val="9"/>
        <rFont val="ＭＳ Ｐゴシック"/>
        <family val="3"/>
        <charset val="128"/>
      </rPr>
      <t>区分</t>
    </r>
    <phoneticPr fontId="2"/>
  </si>
  <si>
    <r>
      <rPr>
        <sz val="9"/>
        <rFont val="游ゴシック"/>
        <family val="1"/>
        <charset val="128"/>
      </rPr>
      <t>　　</t>
    </r>
    <r>
      <rPr>
        <sz val="9"/>
        <rFont val="Century"/>
        <family val="1"/>
      </rPr>
      <t>B</t>
    </r>
    <r>
      <rPr>
        <sz val="9"/>
        <rFont val="ＭＳ Ｐゴシック"/>
        <family val="3"/>
        <charset val="128"/>
      </rPr>
      <t>区分</t>
    </r>
    <phoneticPr fontId="2"/>
  </si>
  <si>
    <t>プロジェクト</t>
    <phoneticPr fontId="2"/>
  </si>
  <si>
    <t>プロジェクト紹介文（100字以上200字以内　※入力制限あり）　※採択後、むむプ特設サイトへの公開や学内外広報に利用します。</t>
    <rPh sb="6" eb="9">
      <t>ショウカイブン</t>
    </rPh>
    <rPh sb="13" eb="16">
      <t>ジイジョウ</t>
    </rPh>
    <rPh sb="19" eb="22">
      <t>ジイナイ</t>
    </rPh>
    <rPh sb="24" eb="26">
      <t>ニュウリョク</t>
    </rPh>
    <rPh sb="26" eb="28">
      <t>セイゲン</t>
    </rPh>
    <rPh sb="33" eb="36">
      <t>サイタクゴ</t>
    </rPh>
    <rPh sb="40" eb="42">
      <t>トクセツ</t>
    </rPh>
    <rPh sb="47" eb="49">
      <t>コウカイ</t>
    </rPh>
    <rPh sb="50" eb="53">
      <t>ガクナイガイ</t>
    </rPh>
    <rPh sb="53" eb="55">
      <t>コウホウ</t>
    </rPh>
    <rPh sb="56" eb="58">
      <t>リヨウ</t>
    </rPh>
    <phoneticPr fontId="2"/>
  </si>
  <si>
    <t>←プロジェクト紹介文：プロジェクト活動実施の目的や活動期間中の具体的な達成目標を簡潔に記載してください。
[100字以上200字以内]</t>
    <rPh sb="7" eb="10">
      <t>ショウカイブン</t>
    </rPh>
    <phoneticPr fontId="2"/>
  </si>
  <si>
    <t>２０２６年度『「挑む、楽しむ。」プロジェクト』（むむプ）活動計画書</t>
    <rPh sb="4" eb="6">
      <t>ネンド</t>
    </rPh>
    <rPh sb="8" eb="9">
      <t>イド</t>
    </rPh>
    <rPh sb="11" eb="12">
      <t>タノ</t>
    </rPh>
    <rPh sb="28" eb="30">
      <t>カツドウ</t>
    </rPh>
    <rPh sb="30" eb="32">
      <t>ケイカク</t>
    </rPh>
    <rPh sb="32" eb="33">
      <t>ショ</t>
    </rPh>
    <phoneticPr fontId="2"/>
  </si>
  <si>
    <t>申請責任者
（リーダー）</t>
    <rPh sb="0" eb="5">
      <t>シンセイセキニンシャ</t>
    </rPh>
    <phoneticPr fontId="2"/>
  </si>
  <si>
    <t>所属・職</t>
    <rPh sb="0" eb="2">
      <t>ショゾク</t>
    </rPh>
    <rPh sb="3" eb="4">
      <t>ショク</t>
    </rPh>
    <phoneticPr fontId="2"/>
  </si>
  <si>
    <t>氏　　名</t>
    <rPh sb="0" eb="1">
      <t>シ</t>
    </rPh>
    <rPh sb="3" eb="4">
      <t>ナ</t>
    </rPh>
    <phoneticPr fontId="2"/>
  </si>
  <si>
    <t>↑申請責任者が学生の場合、「職」は『学生』とご記入ください。</t>
    <phoneticPr fontId="2"/>
  </si>
  <si>
    <t>提出日</t>
    <rPh sb="0" eb="3">
      <t>テイシュツビ</t>
    </rPh>
    <phoneticPr fontId="2"/>
  </si>
  <si>
    <t>プロジェクト略称（20字以内　※入力制限あり）　※採択後、むむプ特設サイトへの公開や学内外広報に利用します。</t>
    <rPh sb="6" eb="8">
      <t>リャクショウ</t>
    </rPh>
    <rPh sb="11" eb="12">
      <t>ジ</t>
    </rPh>
    <rPh sb="12" eb="14">
      <t>イナイ</t>
    </rPh>
    <rPh sb="16" eb="20">
      <t>ニュウリョクセイゲン</t>
    </rPh>
    <phoneticPr fontId="2"/>
  </si>
  <si>
    <t>予算区分</t>
    <rPh sb="0" eb="4">
      <t>ヨサンクブン</t>
    </rPh>
    <phoneticPr fontId="2"/>
  </si>
  <si>
    <t>年</t>
    <rPh sb="0" eb="1">
      <t>ネン</t>
    </rPh>
    <phoneticPr fontId="2"/>
  </si>
  <si>
    <t>月</t>
    <rPh sb="0" eb="1">
      <t>ツキ</t>
    </rPh>
    <phoneticPr fontId="2"/>
  </si>
  <si>
    <t>～</t>
    <phoneticPr fontId="2"/>
  </si>
  <si>
    <r>
      <t xml:space="preserve">
申請額
(</t>
    </r>
    <r>
      <rPr>
        <sz val="8"/>
        <rFont val="ＭＳ ゴシック"/>
        <family val="3"/>
        <charset val="128"/>
      </rPr>
      <t>金額単位：千円)</t>
    </r>
    <r>
      <rPr>
        <sz val="9"/>
        <rFont val="ＭＳ ゴシック"/>
        <family val="3"/>
        <charset val="128"/>
      </rPr>
      <t xml:space="preserve">
</t>
    </r>
    <rPh sb="1" eb="3">
      <t>シンセイ</t>
    </rPh>
    <rPh sb="3" eb="4">
      <t>ガク</t>
    </rPh>
    <rPh sb="6" eb="8">
      <t>キンガク</t>
    </rPh>
    <rPh sb="8" eb="10">
      <t>タンイ</t>
    </rPh>
    <rPh sb="11" eb="13">
      <t>センエン</t>
    </rPh>
    <phoneticPr fontId="2"/>
  </si>
  <si>
    <t>２０２６年度申請額</t>
    <rPh sb="4" eb="6">
      <t>ネンド</t>
    </rPh>
    <rPh sb="6" eb="9">
      <t>シンセイガク</t>
    </rPh>
    <phoneticPr fontId="2"/>
  </si>
  <si>
    <t>２０２６年度</t>
    <rPh sb="4" eb="6">
      <t>ネンド</t>
    </rPh>
    <phoneticPr fontId="2"/>
  </si>
  <si>
    <t>【費目名称】</t>
    <phoneticPr fontId="2"/>
  </si>
  <si>
    <t>←応募プロジェクト区分にチェックを入れてください。
　※整理番号は入力不要
　A区分：「みんなでタッグ組むで」
　B区分：「思いついた？ せや！やってみよ」</t>
    <rPh sb="1" eb="3">
      <t>オウボ</t>
    </rPh>
    <rPh sb="9" eb="11">
      <t>クブン</t>
    </rPh>
    <rPh sb="17" eb="18">
      <t>イ</t>
    </rPh>
    <rPh sb="28" eb="32">
      <t>セイリバンゴウ</t>
    </rPh>
    <rPh sb="33" eb="37">
      <t>ニュウリョクフヨウ</t>
    </rPh>
    <rPh sb="40" eb="42">
      <t>クブン</t>
    </rPh>
    <rPh sb="58" eb="60">
      <t>クブン</t>
    </rPh>
    <phoneticPr fontId="2"/>
  </si>
  <si>
    <t>消耗品費</t>
    <phoneticPr fontId="2"/>
  </si>
  <si>
    <t>旅費交通費</t>
    <phoneticPr fontId="2"/>
  </si>
  <si>
    <t>通信運搬費</t>
    <phoneticPr fontId="2"/>
  </si>
  <si>
    <t>印刷製本費</t>
    <phoneticPr fontId="2"/>
  </si>
  <si>
    <t>備品費</t>
    <phoneticPr fontId="2"/>
  </si>
  <si>
    <t>損害保険料</t>
    <phoneticPr fontId="2"/>
  </si>
  <si>
    <t>賃借料</t>
    <phoneticPr fontId="2"/>
  </si>
  <si>
    <t>会費負担金</t>
    <phoneticPr fontId="2"/>
  </si>
  <si>
    <t>会議食事費</t>
    <phoneticPr fontId="2"/>
  </si>
  <si>
    <t>報酬・委託・手数料</t>
    <phoneticPr fontId="2"/>
  </si>
  <si>
    <t>広告費</t>
    <phoneticPr fontId="2"/>
  </si>
  <si>
    <t>合計</t>
    <rPh sb="0" eb="2">
      <t>ゴウケイ</t>
    </rPh>
    <phoneticPr fontId="2"/>
  </si>
  <si>
    <t>執行予定時期</t>
    <rPh sb="0" eb="2">
      <t>シッコウ</t>
    </rPh>
    <rPh sb="2" eb="6">
      <t>ヨテイジキ</t>
    </rPh>
    <phoneticPr fontId="2"/>
  </si>
  <si>
    <t>企画名</t>
    <rPh sb="0" eb="3">
      <t>キカクメイ</t>
    </rPh>
    <phoneticPr fontId="2"/>
  </si>
  <si>
    <t>←企画名：（例）××とのイベント企画</t>
    <rPh sb="1" eb="4">
      <t>キカクメイ</t>
    </rPh>
    <rPh sb="6" eb="7">
      <t>レイ</t>
    </rPh>
    <rPh sb="16" eb="18">
      <t>キカク</t>
    </rPh>
    <phoneticPr fontId="2"/>
  </si>
  <si>
    <t>←対象：（例）小中高生、地域住民</t>
    <rPh sb="1" eb="3">
      <t>タイショウ</t>
    </rPh>
    <rPh sb="5" eb="6">
      <t>レイ</t>
    </rPh>
    <rPh sb="7" eb="11">
      <t>ショウチュウコウセイ</t>
    </rPh>
    <rPh sb="12" eb="16">
      <t>チイキジュウミン</t>
    </rPh>
    <phoneticPr fontId="2"/>
  </si>
  <si>
    <t>対　象</t>
    <rPh sb="0" eb="1">
      <t>タイ</t>
    </rPh>
    <rPh sb="2" eb="3">
      <t>ゾウ</t>
    </rPh>
    <phoneticPr fontId="2"/>
  </si>
  <si>
    <t>内　容</t>
    <rPh sb="0" eb="1">
      <t>ナイ</t>
    </rPh>
    <rPh sb="2" eb="3">
      <t>カタチ</t>
    </rPh>
    <phoneticPr fontId="2"/>
  </si>
  <si>
    <t>氏名</t>
    <rPh sb="0" eb="2">
      <t>シメイ</t>
    </rPh>
    <phoneticPr fontId="2"/>
  </si>
  <si>
    <t>所属（学部学科、部署等）</t>
    <phoneticPr fontId="2"/>
  </si>
  <si>
    <t>←採択後、メンバーに変更が生じた場合はプロジェクト管理部署にご報告ください。
　企画課には年度末の実施報告時にご報告ください。</t>
    <phoneticPr fontId="2"/>
  </si>
  <si>
    <t>学籍番号
職員番号</t>
    <rPh sb="0" eb="2">
      <t>ガクセキ</t>
    </rPh>
    <rPh sb="2" eb="4">
      <t>バンゴウ</t>
    </rPh>
    <rPh sb="5" eb="7">
      <t>ショクイン</t>
    </rPh>
    <rPh sb="7" eb="9">
      <t>バンゴウ</t>
    </rPh>
    <phoneticPr fontId="11"/>
  </si>
  <si>
    <r>
      <t>【プロジェクト活動支援者】　</t>
    </r>
    <r>
      <rPr>
        <b/>
        <sz val="10"/>
        <color rgb="FFFF0000"/>
        <rFont val="ＭＳ Ｐゴシック"/>
        <family val="3"/>
        <charset val="128"/>
      </rPr>
      <t>※申請責任者が学生の場合のみ記入（任意）</t>
    </r>
    <rPh sb="7" eb="9">
      <t>カツドウ</t>
    </rPh>
    <rPh sb="9" eb="12">
      <t>シエンシャ</t>
    </rPh>
    <rPh sb="15" eb="20">
      <t>シンセイセキニンシャ</t>
    </rPh>
    <rPh sb="21" eb="23">
      <t>ガクセイ</t>
    </rPh>
    <rPh sb="24" eb="26">
      <t>バアイ</t>
    </rPh>
    <rPh sb="28" eb="30">
      <t>キニュウ</t>
    </rPh>
    <phoneticPr fontId="2"/>
  </si>
  <si>
    <r>
      <t>　　　</t>
    </r>
    <r>
      <rPr>
        <b/>
        <sz val="9"/>
        <rFont val="ＭＳ Ｐゴシック"/>
        <family val="3"/>
        <charset val="128"/>
      </rPr>
      <t>プロジェクトアドバイザー　（教職員）</t>
    </r>
    <phoneticPr fontId="2"/>
  </si>
  <si>
    <t>プロジェクト活動内容（実施時期、実施内容を具体的に記載してください。）（2,000字以内）</t>
    <rPh sb="6" eb="8">
      <t>カツドウ</t>
    </rPh>
    <rPh sb="8" eb="10">
      <t>ナイヨウ</t>
    </rPh>
    <rPh sb="11" eb="15">
      <t>ジッシジキ</t>
    </rPh>
    <rPh sb="16" eb="20">
      <t>ジッシナイヨウ</t>
    </rPh>
    <rPh sb="21" eb="24">
      <t>グタイテキ</t>
    </rPh>
    <rPh sb="25" eb="27">
      <t>キサイ</t>
    </rPh>
    <rPh sb="41" eb="42">
      <t>ジ</t>
    </rPh>
    <rPh sb="42" eb="44">
      <t>イナイ</t>
    </rPh>
    <phoneticPr fontId="2"/>
  </si>
  <si>
    <r>
      <t>見込まれる成果、達成指標［</t>
    </r>
    <r>
      <rPr>
        <b/>
        <sz val="9"/>
        <rFont val="ＭＳ Ｐゴシック"/>
        <family val="3"/>
        <charset val="128"/>
      </rPr>
      <t>※学生（自身）がどのように成長することを目指すのかを含めること］</t>
    </r>
    <r>
      <rPr>
        <sz val="9"/>
        <rFont val="ＭＳ Ｐゴシック"/>
        <family val="3"/>
        <charset val="128"/>
      </rPr>
      <t>（1,000字以内）</t>
    </r>
    <rPh sb="0" eb="2">
      <t>ミコ</t>
    </rPh>
    <rPh sb="5" eb="7">
      <t>セイカ</t>
    </rPh>
    <rPh sb="8" eb="12">
      <t>タッセイシヒョウ</t>
    </rPh>
    <rPh sb="14" eb="16">
      <t>ガクセイ</t>
    </rPh>
    <rPh sb="17" eb="19">
      <t>ジシン</t>
    </rPh>
    <rPh sb="26" eb="28">
      <t>セイチョウ</t>
    </rPh>
    <rPh sb="33" eb="35">
      <t>メザ</t>
    </rPh>
    <rPh sb="39" eb="40">
      <t>フク</t>
    </rPh>
    <rPh sb="51" eb="52">
      <t>ジ</t>
    </rPh>
    <rPh sb="52" eb="54">
      <t>イナイ</t>
    </rPh>
    <phoneticPr fontId="2"/>
  </si>
  <si>
    <t>←プロジェクト名称：プロジェクト内容がわかる名称を入力してください。
←2026年度予算額：入力不要（自動入力）</t>
    <rPh sb="7" eb="9">
      <t>メイショウ</t>
    </rPh>
    <rPh sb="40" eb="42">
      <t>ネンド</t>
    </rPh>
    <rPh sb="42" eb="45">
      <t>ヨサンガク</t>
    </rPh>
    <rPh sb="46" eb="50">
      <t>ニュウリョクフヨウ</t>
    </rPh>
    <rPh sb="51" eb="55">
      <t>ジドウニュウリョク</t>
    </rPh>
    <phoneticPr fontId="2"/>
  </si>
  <si>
    <r>
      <t>【プロジェクトメンバー　※必ず学生１名以上を含めること】　</t>
    </r>
    <r>
      <rPr>
        <b/>
        <sz val="10"/>
        <color rgb="FFFF0000"/>
        <rFont val="ＭＳ Ｐゴシック"/>
        <family val="3"/>
        <charset val="128"/>
      </rPr>
      <t>※各役割は兼務しても構いません。</t>
    </r>
    <rPh sb="13" eb="14">
      <t>カナラ</t>
    </rPh>
    <rPh sb="15" eb="17">
      <t>ガクセイ</t>
    </rPh>
    <rPh sb="18" eb="19">
      <t>メイ</t>
    </rPh>
    <rPh sb="19" eb="21">
      <t>イジョウ</t>
    </rPh>
    <rPh sb="22" eb="23">
      <t>フク</t>
    </rPh>
    <rPh sb="30" eb="33">
      <t>カクヤクワリ</t>
    </rPh>
    <rPh sb="34" eb="36">
      <t>ケンム</t>
    </rPh>
    <rPh sb="39" eb="40">
      <t>カマ</t>
    </rPh>
    <phoneticPr fontId="2"/>
  </si>
  <si>
    <t>地域とつながる未来づくりプロジェクト</t>
    <phoneticPr fontId="2"/>
  </si>
  <si>
    <t>つながる未来</t>
    <rPh sb="4" eb="6">
      <t>ミライ</t>
    </rPh>
    <phoneticPr fontId="2"/>
  </si>
  <si>
    <t>←整理番号：入力不要</t>
    <phoneticPr fontId="2"/>
  </si>
  <si>
    <t>決算額費目内訳
（金額単位：千円）</t>
    <rPh sb="0" eb="3">
      <t>ケッサンガク</t>
    </rPh>
    <rPh sb="3" eb="5">
      <t>ヒモク</t>
    </rPh>
    <rPh sb="5" eb="7">
      <t>ウチワケ</t>
    </rPh>
    <phoneticPr fontId="2"/>
  </si>
  <si>
    <t>2026年度プロジェクト予算</t>
    <rPh sb="4" eb="6">
      <t>ネンド</t>
    </rPh>
    <rPh sb="12" eb="14">
      <t>ヨサン</t>
    </rPh>
    <phoneticPr fontId="2"/>
  </si>
  <si>
    <t>予算額</t>
    <rPh sb="0" eb="3">
      <t>ヨサンガク</t>
    </rPh>
    <phoneticPr fontId="2"/>
  </si>
  <si>
    <t>成果達成内容（学内報告用）</t>
    <rPh sb="0" eb="6">
      <t>セイカタッセイナイヨウ</t>
    </rPh>
    <rPh sb="7" eb="12">
      <t>ガクナイホウコクヨウ</t>
    </rPh>
    <phoneticPr fontId="2"/>
  </si>
  <si>
    <t>成果達成内容（学外公表用）</t>
    <rPh sb="0" eb="6">
      <t>セイカタッセイナイヨウ</t>
    </rPh>
    <rPh sb="7" eb="12">
      <t>ガクガイコウヒョウヨウ</t>
    </rPh>
    <phoneticPr fontId="2"/>
  </si>
  <si>
    <t>←プロジェクト名称：入力不要（自動入力）</t>
    <rPh sb="7" eb="9">
      <t>メイショウ</t>
    </rPh>
    <rPh sb="10" eb="12">
      <t>ニュウリョク</t>
    </rPh>
    <rPh sb="12" eb="14">
      <t>フヨウ</t>
    </rPh>
    <rPh sb="15" eb="17">
      <t>ジドウ</t>
    </rPh>
    <rPh sb="17" eb="19">
      <t>ニュウリョク</t>
    </rPh>
    <phoneticPr fontId="2"/>
  </si>
  <si>
    <t>←プロジェクト略称：採択後、むむプ特設サイトへの公開や学内外広報に利用します。
[20字以内]</t>
    <rPh sb="7" eb="9">
      <t>リャクショウ</t>
    </rPh>
    <rPh sb="10" eb="13">
      <t>サイタクゴ</t>
    </rPh>
    <rPh sb="17" eb="19">
      <t>トクセツ</t>
    </rPh>
    <rPh sb="24" eb="26">
      <t>コウカイ</t>
    </rPh>
    <rPh sb="27" eb="30">
      <t>ガクナイガイ</t>
    </rPh>
    <rPh sb="30" eb="32">
      <t>コウホウ</t>
    </rPh>
    <rPh sb="33" eb="35">
      <t>リヨウ</t>
    </rPh>
    <phoneticPr fontId="2"/>
  </si>
  <si>
    <r>
      <t>←プロジェクトアドバイザー（教職員）：応募責任者が学生の場合、プロジェクト計画書作成時や計画を実施する際に専門的な知識および技能をもとに、プロジェクト活動に対して</t>
    </r>
    <r>
      <rPr>
        <sz val="11"/>
        <color rgb="FFFF0000"/>
        <rFont val="HGｺﾞｼｯｸE"/>
        <family val="3"/>
        <charset val="128"/>
      </rPr>
      <t>助</t>
    </r>
    <r>
      <rPr>
        <sz val="11"/>
        <color rgb="FFFF0000"/>
        <rFont val="Microsoft JhengHei"/>
        <family val="2"/>
        <charset val="136"/>
      </rPr>
      <t>⾔</t>
    </r>
    <r>
      <rPr>
        <sz val="11"/>
        <color rgb="FFFF0000"/>
        <rFont val="HGｺﾞｼｯｸE"/>
        <family val="3"/>
        <charset val="128"/>
      </rPr>
      <t>・指導を行ってもらえる教職員をアドバイザーとして配置することを推奨</t>
    </r>
    <r>
      <rPr>
        <sz val="11"/>
        <rFont val="HGｺﾞｼｯｸE"/>
        <family val="3"/>
        <charset val="128"/>
      </rPr>
      <t>します。お願いする場合は、</t>
    </r>
    <r>
      <rPr>
        <u/>
        <sz val="11"/>
        <color rgb="FFFF0000"/>
        <rFont val="HGｺﾞｼｯｸE"/>
        <family val="3"/>
        <charset val="128"/>
      </rPr>
      <t>事前に教職員に相談のうえ内諾をとってください。</t>
    </r>
    <rPh sb="14" eb="17">
      <t>キョウショクイン</t>
    </rPh>
    <rPh sb="19" eb="21">
      <t>オウボ</t>
    </rPh>
    <rPh sb="21" eb="24">
      <t>セキニンシャ</t>
    </rPh>
    <rPh sb="25" eb="27">
      <t>ガクセイ</t>
    </rPh>
    <rPh sb="28" eb="30">
      <t>バアイ</t>
    </rPh>
    <rPh sb="53" eb="55">
      <t>センモン</t>
    </rPh>
    <rPh sb="107" eb="109">
      <t>ハイチ</t>
    </rPh>
    <rPh sb="114" eb="116">
      <t>スイショウ</t>
    </rPh>
    <rPh sb="121" eb="122">
      <t>ネガ</t>
    </rPh>
    <rPh sb="125" eb="127">
      <t>バアイ</t>
    </rPh>
    <rPh sb="132" eb="135">
      <t>キョウショクイン</t>
    </rPh>
    <rPh sb="141" eb="143">
      <t>ナイダク</t>
    </rPh>
    <phoneticPr fontId="2"/>
  </si>
  <si>
    <t>←成果達成内容（学内報告用）：申請時に示した「見込まれる成果・達成指標」に対する実績内容を詳細に記載してください。当プロジェクトを実施したことにより、達成できた内容は必ず含めてください。</t>
    <rPh sb="1" eb="7">
      <t>セイカタッセイナイヨウ</t>
    </rPh>
    <rPh sb="8" eb="10">
      <t>ガクナイ</t>
    </rPh>
    <rPh sb="10" eb="13">
      <t>ホウコクヨウ</t>
    </rPh>
    <phoneticPr fontId="2"/>
  </si>
  <si>
    <t>←成果達成内容（学外報告用）：学外公表用として一般の方にわかりやすい内容で記載してください。</t>
    <rPh sb="8" eb="10">
      <t>ガクガイ</t>
    </rPh>
    <rPh sb="15" eb="20">
      <t>ガクガイコウヒョウヨウ</t>
    </rPh>
    <rPh sb="23" eb="25">
      <t>イッパン</t>
    </rPh>
    <rPh sb="26" eb="27">
      <t>カタ</t>
    </rPh>
    <rPh sb="34" eb="36">
      <t>ナイヨウ</t>
    </rPh>
    <rPh sb="37" eb="39">
      <t>キサイ</t>
    </rPh>
    <phoneticPr fontId="2"/>
  </si>
  <si>
    <t>２０２６年度『「挑む、楽しむ。」プロジェクト』（むむプ）活動報告書</t>
    <rPh sb="4" eb="6">
      <t>ネンド</t>
    </rPh>
    <rPh sb="8" eb="9">
      <t>イド</t>
    </rPh>
    <rPh sb="11" eb="12">
      <t>タノ</t>
    </rPh>
    <rPh sb="28" eb="30">
      <t>カツドウ</t>
    </rPh>
    <rPh sb="30" eb="32">
      <t>ホウコク</t>
    </rPh>
    <rPh sb="32" eb="33">
      <t>ショ</t>
    </rPh>
    <phoneticPr fontId="2"/>
  </si>
  <si>
    <r>
      <t xml:space="preserve">←決算額費目内訳：経費の費目名称は適宜使用費目に変更してください。
</t>
    </r>
    <r>
      <rPr>
        <sz val="11"/>
        <color rgb="FFFF0000"/>
        <rFont val="HGSｺﾞｼｯｸE"/>
        <family val="3"/>
        <charset val="128"/>
      </rPr>
      <t>費目ごとに千円単位に切上げ計上してください。</t>
    </r>
    <r>
      <rPr>
        <sz val="11"/>
        <rFont val="HGSｺﾞｼｯｸE"/>
        <family val="3"/>
        <charset val="128"/>
      </rPr>
      <t xml:space="preserve">
</t>
    </r>
    <r>
      <rPr>
        <sz val="11"/>
        <color rgb="FFFF0000"/>
        <rFont val="HGSｺﾞｼｯｸE"/>
        <family val="3"/>
        <charset val="128"/>
      </rPr>
      <t>本事業にかかるすべての経費を計上してください。</t>
    </r>
    <r>
      <rPr>
        <sz val="11"/>
        <rFont val="HGSｺﾞｼｯｸE"/>
        <family val="3"/>
        <charset val="128"/>
      </rPr>
      <t xml:space="preserve">
【費目名称】
・消耗品費
・旅費交通費
・通信運搬費
・印刷製本費
・備品費
・損害保険料
・賃借料
・会費負担金</t>
    </r>
    <r>
      <rPr>
        <sz val="11"/>
        <rFont val="Microsoft JhengHei"/>
        <family val="2"/>
        <charset val="136"/>
      </rPr>
      <t xml:space="preserve">
</t>
    </r>
    <r>
      <rPr>
        <sz val="11"/>
        <rFont val="HGSｺﾞｼｯｸE"/>
        <family val="3"/>
        <charset val="128"/>
      </rPr>
      <t>・会議食事費
・報酬・委託・手数料
・広告費</t>
    </r>
    <rPh sb="1" eb="4">
      <t>ケッサンガク</t>
    </rPh>
    <rPh sb="4" eb="8">
      <t>ヒモクウチワケ</t>
    </rPh>
    <rPh sb="34" eb="36">
      <t>ヒモク</t>
    </rPh>
    <rPh sb="39" eb="41">
      <t>センエン</t>
    </rPh>
    <rPh sb="41" eb="43">
      <t>タンイ</t>
    </rPh>
    <rPh sb="44" eb="46">
      <t>キリア</t>
    </rPh>
    <rPh sb="47" eb="49">
      <t>ケイジョウ</t>
    </rPh>
    <rPh sb="57" eb="58">
      <t>ホン</t>
    </rPh>
    <rPh sb="58" eb="60">
      <t>ジギョウ</t>
    </rPh>
    <rPh sb="68" eb="70">
      <t>ケイヒ</t>
    </rPh>
    <rPh sb="71" eb="73">
      <t>ケイジョウ</t>
    </rPh>
    <rPh sb="138" eb="139">
      <t>カネ</t>
    </rPh>
    <rPh sb="143" eb="144">
      <t>ショク</t>
    </rPh>
    <rPh sb="154" eb="155">
      <t>テ</t>
    </rPh>
    <phoneticPr fontId="2"/>
  </si>
  <si>
    <t>←2026年度プロジェクト予算：入力不要（自動入力）</t>
    <rPh sb="5" eb="7">
      <t>ネンド</t>
    </rPh>
    <rPh sb="13" eb="15">
      <t>ヨサン</t>
    </rPh>
    <rPh sb="16" eb="18">
      <t>ニュウリョク</t>
    </rPh>
    <rPh sb="18" eb="20">
      <t>フヨウ</t>
    </rPh>
    <rPh sb="21" eb="23">
      <t>ジドウ</t>
    </rPh>
    <rPh sb="23" eb="25">
      <t>ニュウリョク</t>
    </rPh>
    <phoneticPr fontId="2"/>
  </si>
  <si>
    <t>資金支出計</t>
    <rPh sb="0" eb="5">
      <t>シキンシシュツケイ</t>
    </rPh>
    <phoneticPr fontId="2"/>
  </si>
  <si>
    <t>地域を知る調査</t>
    <phoneticPr fontId="2"/>
  </si>
  <si>
    <t>地域住民</t>
    <rPh sb="0" eb="4">
      <t>チイキジュウミン</t>
    </rPh>
    <phoneticPr fontId="2"/>
  </si>
  <si>
    <t>文房具代</t>
    <rPh sb="0" eb="4">
      <t>ブンボウグダイ</t>
    </rPh>
    <phoneticPr fontId="2"/>
  </si>
  <si>
    <t>消耗品費</t>
  </si>
  <si>
    <t>アンケート用紙印刷費（100部）</t>
    <rPh sb="14" eb="15">
      <t>ブ</t>
    </rPh>
    <phoneticPr fontId="2"/>
  </si>
  <si>
    <t>金額</t>
    <phoneticPr fontId="2"/>
  </si>
  <si>
    <t>数量</t>
    <rPh sb="0" eb="2">
      <t>スウリョウ</t>
    </rPh>
    <phoneticPr fontId="2"/>
  </si>
  <si>
    <t>単価</t>
    <rPh sb="0" eb="2">
      <t>タンカ</t>
    </rPh>
    <phoneticPr fontId="2"/>
  </si>
  <si>
    <t>印刷製本費</t>
  </si>
  <si>
    <t>旅費交通費</t>
  </si>
  <si>
    <t>←申請額：入力不要（自動入力）　※千円単位に切り上げ</t>
    <rPh sb="1" eb="4">
      <t>シンセイガク</t>
    </rPh>
    <rPh sb="10" eb="14">
      <t>ジドウニュウリョク</t>
    </rPh>
    <rPh sb="17" eb="21">
      <t>センエンタンイ</t>
    </rPh>
    <rPh sb="22" eb="23">
      <t>キ</t>
    </rPh>
    <rPh sb="24" eb="25">
      <t>ア</t>
    </rPh>
    <phoneticPr fontId="2"/>
  </si>
  <si>
    <t>住民アンケートやヒアリング、現地視察を実施</t>
    <rPh sb="16" eb="18">
      <t>シサツ</t>
    </rPh>
    <phoneticPr fontId="2"/>
  </si>
  <si>
    <t>通信運搬費</t>
  </si>
  <si>
    <t>アンケート発送（必要な場合）</t>
    <rPh sb="5" eb="7">
      <t>ハッソウ</t>
    </rPh>
    <rPh sb="8" eb="10">
      <t>ヒツヨウ</t>
    </rPh>
    <rPh sb="11" eb="13">
      <t>バアイ</t>
    </rPh>
    <phoneticPr fontId="2"/>
  </si>
  <si>
    <t>会議食事費</t>
  </si>
  <si>
    <t>お茶、茶菓子等（住民ヒアリング）</t>
    <rPh sb="1" eb="2">
      <t>チャ</t>
    </rPh>
    <rPh sb="3" eb="7">
      <t>チャガシトウ</t>
    </rPh>
    <rPh sb="8" eb="10">
      <t>ジュウミン</t>
    </rPh>
    <phoneticPr fontId="2"/>
  </si>
  <si>
    <t>学生・教員移動（住民ヒアリング：寝屋川市駅周辺）</t>
    <rPh sb="0" eb="2">
      <t>ガクセイ</t>
    </rPh>
    <rPh sb="3" eb="5">
      <t>キョウイン</t>
    </rPh>
    <rPh sb="5" eb="7">
      <t>イドウ</t>
    </rPh>
    <rPh sb="8" eb="10">
      <t>ジュウミン</t>
    </rPh>
    <rPh sb="16" eb="21">
      <t>ネヤガワシエキ</t>
    </rPh>
    <rPh sb="21" eb="23">
      <t>シュウヘン</t>
    </rPh>
    <phoneticPr fontId="2"/>
  </si>
  <si>
    <t>学生・教員移動（現地視察：寝屋川市駅周辺）</t>
    <rPh sb="0" eb="2">
      <t>ガクセイ</t>
    </rPh>
    <rPh sb="3" eb="5">
      <t>キョウイン</t>
    </rPh>
    <rPh sb="5" eb="7">
      <t>イドウ</t>
    </rPh>
    <rPh sb="8" eb="12">
      <t>ゲンチシサツ</t>
    </rPh>
    <phoneticPr fontId="2"/>
  </si>
  <si>
    <t>住民・行政・学生が集まるワークショップ</t>
    <phoneticPr fontId="2"/>
  </si>
  <si>
    <t>地域住民、行政</t>
    <rPh sb="0" eb="4">
      <t>チイキジュウミン</t>
    </rPh>
    <rPh sb="5" eb="7">
      <t>ギョウセイ</t>
    </rPh>
    <phoneticPr fontId="2"/>
  </si>
  <si>
    <t>住民アンケートやヒアリング、現地視察をもとに課題の原因を探りながら、実現できそうなアイデアをまとめる。</t>
    <phoneticPr fontId="2"/>
  </si>
  <si>
    <t>活動計画 １</t>
    <rPh sb="0" eb="4">
      <t>カツドウケイカク</t>
    </rPh>
    <phoneticPr fontId="2"/>
  </si>
  <si>
    <t>活動計画 ２</t>
    <rPh sb="0" eb="4">
      <t>カツドウケイカク</t>
    </rPh>
    <phoneticPr fontId="2"/>
  </si>
  <si>
    <t>賃借料</t>
  </si>
  <si>
    <t>資料・ワークシート印刷費（50部）</t>
    <rPh sb="0" eb="2">
      <t>シリョウ</t>
    </rPh>
    <rPh sb="9" eb="11">
      <t>インサツ</t>
    </rPh>
    <rPh sb="11" eb="12">
      <t>ヒ</t>
    </rPh>
    <phoneticPr fontId="2"/>
  </si>
  <si>
    <t>お茶、茶菓子等（参加者約15名）</t>
    <phoneticPr fontId="2"/>
  </si>
  <si>
    <t>外部講師（ファシリテーター）への謝礼</t>
    <rPh sb="16" eb="18">
      <t>シャレイ</t>
    </rPh>
    <phoneticPr fontId="2"/>
  </si>
  <si>
    <t>報酬・委託・手数料</t>
  </si>
  <si>
    <t>アイデアを試す（実証）</t>
    <phoneticPr fontId="2"/>
  </si>
  <si>
    <t>選ばれたアイデアを地域で実際に試してみる。
（例：交流イベント、生活改善ツールの試行、交通支援の試験など）</t>
    <phoneticPr fontId="2"/>
  </si>
  <si>
    <t>会場借用費（地域の集会所や公民館を半日借用）</t>
    <rPh sb="0" eb="2">
      <t>カイジョウ</t>
    </rPh>
    <rPh sb="2" eb="4">
      <t>シャクヨウ</t>
    </rPh>
    <rPh sb="4" eb="5">
      <t>ヒ</t>
    </rPh>
    <rPh sb="6" eb="8">
      <t>チイキ</t>
    </rPh>
    <rPh sb="9" eb="11">
      <t>シュウカイ</t>
    </rPh>
    <rPh sb="11" eb="12">
      <t>ジョ</t>
    </rPh>
    <rPh sb="13" eb="16">
      <t>コウミンカン</t>
    </rPh>
    <rPh sb="17" eb="19">
      <t>ハンニチ</t>
    </rPh>
    <rPh sb="19" eb="21">
      <t>シャクヨウ</t>
    </rPh>
    <phoneticPr fontId="2"/>
  </si>
  <si>
    <t>活動計画 ３</t>
    <rPh sb="0" eb="4">
      <t>カツドウケイカク</t>
    </rPh>
    <phoneticPr fontId="2"/>
  </si>
  <si>
    <t>実証で使用する材料等（展示パネル、消耗品など）</t>
    <rPh sb="0" eb="2">
      <t>ジッショウ</t>
    </rPh>
    <rPh sb="3" eb="5">
      <t>シヨウ</t>
    </rPh>
    <rPh sb="7" eb="10">
      <t>ザイリョウナド</t>
    </rPh>
    <rPh sb="11" eb="13">
      <t>テンジ</t>
    </rPh>
    <rPh sb="17" eb="20">
      <t>ショウモウヒン</t>
    </rPh>
    <phoneticPr fontId="2"/>
  </si>
  <si>
    <t>実施告知チラシ等印刷</t>
    <rPh sb="0" eb="4">
      <t>ジッシコクチ</t>
    </rPh>
    <rPh sb="7" eb="8">
      <t>トウ</t>
    </rPh>
    <rPh sb="8" eb="10">
      <t>インサツ</t>
    </rPh>
    <phoneticPr fontId="2"/>
  </si>
  <si>
    <t>学生・教員移動（寝屋川市駅周辺）</t>
    <rPh sb="0" eb="2">
      <t>ガクセイ</t>
    </rPh>
    <rPh sb="3" eb="5">
      <t>キョウイン</t>
    </rPh>
    <rPh sb="5" eb="7">
      <t>イドウ</t>
    </rPh>
    <rPh sb="8" eb="13">
      <t>ネヤガワシエキ</t>
    </rPh>
    <rPh sb="13" eb="15">
      <t>シュウヘン</t>
    </rPh>
    <phoneticPr fontId="2"/>
  </si>
  <si>
    <r>
      <t>←申請額：入力不要（自動入力）　</t>
    </r>
    <r>
      <rPr>
        <sz val="11"/>
        <color rgb="FFFF0000"/>
        <rFont val="HGSｺﾞｼｯｸE"/>
        <family val="3"/>
        <charset val="128"/>
      </rPr>
      <t>※千円単位に切り上げ</t>
    </r>
    <rPh sb="1" eb="4">
      <t>シンセイガク</t>
    </rPh>
    <rPh sb="10" eb="14">
      <t>ジドウニュウリョク</t>
    </rPh>
    <rPh sb="17" eb="21">
      <t>センエンタンイ</t>
    </rPh>
    <rPh sb="22" eb="23">
      <t>キ</t>
    </rPh>
    <rPh sb="24" eb="25">
      <t>ア</t>
    </rPh>
    <phoneticPr fontId="2"/>
  </si>
  <si>
    <t>【資料３_様式１】</t>
    <rPh sb="1" eb="3">
      <t>シリョウ</t>
    </rPh>
    <rPh sb="5" eb="7">
      <t>ヨウシキ</t>
    </rPh>
    <phoneticPr fontId="2"/>
  </si>
  <si>
    <t>【資料３_様式２】</t>
    <rPh sb="1" eb="3">
      <t>シリョウ</t>
    </rPh>
    <rPh sb="5" eb="7">
      <t>ヨウシキ</t>
    </rPh>
    <phoneticPr fontId="2"/>
  </si>
  <si>
    <t>【資料３_様式３】</t>
    <rPh sb="1" eb="3">
      <t>シリョウ</t>
    </rPh>
    <rPh sb="5" eb="7">
      <t>ヨウシキ</t>
    </rPh>
    <phoneticPr fontId="2"/>
  </si>
  <si>
    <t>【資料３_様式４】</t>
    <rPh sb="1" eb="3">
      <t>シリョウ</t>
    </rPh>
    <rPh sb="5" eb="7">
      <t>ヨウシキ</t>
    </rPh>
    <phoneticPr fontId="2"/>
  </si>
  <si>
    <t>【資料３_様式１（記入例）】</t>
    <rPh sb="1" eb="3">
      <t>シリョウ</t>
    </rPh>
    <rPh sb="5" eb="7">
      <t>ヨウシキ</t>
    </rPh>
    <rPh sb="9" eb="12">
      <t>キニュウレイ</t>
    </rPh>
    <phoneticPr fontId="2"/>
  </si>
  <si>
    <t>【資料３_様式２（記入例）】</t>
    <rPh sb="1" eb="3">
      <t>シリョウ</t>
    </rPh>
    <rPh sb="5" eb="7">
      <t>ヨウシキ</t>
    </rPh>
    <rPh sb="9" eb="12">
      <t>キニュウレイ</t>
    </rPh>
    <phoneticPr fontId="2"/>
  </si>
  <si>
    <t>地域の現状を知るところから始まり、住民と一緒にアイデアを考え、実際に小さな取り組みを試すという流れで進める。学生は調査・イベント運営・アイデア発想など、さまざまな場面で地域の人たちと関わりながら活動する。また、プロジェクトの過程や成果を広く周知するため、大学公式SNSや公式Webサイトや各種媒体を活用して情報発信を行う。活動中は進捗やイベントの様子を発信し、地域や学生の活動を見える化する。
1）2026年6月まで：地域を知る調査を行う
　・地域の基本データや特徴を調べる
　・住民アンケートやヒアリング、現地視察を実施。調査結果や活動の様子をSNSで報告
2）2026年7-8月：オープンキャンパスで来場者へ活動内容を「伝える」
　・現地調査の写真、住民インタビューのメモ、学生のコメントなど“生の資料”を展示
3）2026年9月まで：課題を整理してテーマを決める
　・集めた情報をもとに地域の課題を“見える化”
　・学生や住民が一緒に取り組みやすいテーマを2件程度選ぶ
4）2026年11月：学園祭で来場者へ活動内容を「伝える」
　・プロジェクトで実際に調査した場所を360°カメラで撮影し、簡単なVR/AR体験
5）2026年12月まで：住民と一緒にアイデアを考える
　・住民・行政・学生が集まるワークショップを開催
　・課題の原因を探りながら、実現できそうなアイデアをまとめる。ワークショップの様子をSNSで随時紹介
6）2027年2月まで：アイデアを試す（実証）
　・選ばれたアイデアを地域で実際に試してみる。実施の様子や初期成果をSNSで共有
　（例：交流イベント、生活改善ツールの試行、交通支援の試験など）
7）2027年3月まで：成果をまとめて地域へ報告する
　・実証の結果を整理し、報告会で住民や行政へ共有
　・次年度に向けて継続できる取り組みや連携の形を提案
　・プロジェクトの成果や学びをSNSなどで広く発信し、大学と地域の双方に還元</t>
    <rPh sb="144" eb="148">
      <t>カクシュバイタイ</t>
    </rPh>
    <rPh sb="161" eb="163">
      <t>カツドウ</t>
    </rPh>
    <rPh sb="216" eb="218">
      <t>シサツ</t>
    </rPh>
    <rPh sb="303" eb="306">
      <t>ライジョウシャ</t>
    </rPh>
    <rPh sb="307" eb="311">
      <t>カツドウナイヨウ</t>
    </rPh>
    <rPh sb="313" eb="314">
      <t>ツタ</t>
    </rPh>
    <rPh sb="450" eb="453">
      <t>ガクエンサイ</t>
    </rPh>
    <rPh sb="454" eb="457">
      <t>ライジョウシャ</t>
    </rPh>
    <rPh sb="458" eb="462">
      <t>カツドウナイヨウ</t>
    </rPh>
    <rPh sb="464" eb="465">
      <t>ツタ</t>
    </rPh>
    <phoneticPr fontId="2"/>
  </si>
  <si>
    <t>現地調査の写真をパネル印刷（オープンキャンパス用）</t>
    <rPh sb="0" eb="4">
      <t>ゲンチチョウサ</t>
    </rPh>
    <rPh sb="5" eb="7">
      <t>シャシン</t>
    </rPh>
    <rPh sb="11" eb="13">
      <t>インサツ</t>
    </rPh>
    <rPh sb="23" eb="24">
      <t>ヨウ</t>
    </rPh>
    <phoneticPr fontId="2"/>
  </si>
  <si>
    <t>文房具</t>
    <rPh sb="0" eb="3">
      <t>ブンボウグ</t>
    </rPh>
    <phoneticPr fontId="2"/>
  </si>
  <si>
    <t>VRゴーグル（学園祭用）</t>
    <rPh sb="7" eb="10">
      <t>ガクエンサイ</t>
    </rPh>
    <rPh sb="10" eb="11">
      <t>ヨウ</t>
    </rPh>
    <phoneticPr fontId="2"/>
  </si>
  <si>
    <t>〇〇学部</t>
    <rPh sb="2" eb="4">
      <t>ガクブ</t>
    </rPh>
    <phoneticPr fontId="2"/>
  </si>
  <si>
    <t>〇〇　〇〇</t>
    <phoneticPr fontId="2"/>
  </si>
  <si>
    <t>←内容：活動内容を記載してください。</t>
    <rPh sb="1" eb="3">
      <t>ナイヨウ</t>
    </rPh>
    <rPh sb="4" eb="8">
      <t>カツドウナイヨウ</t>
    </rPh>
    <rPh sb="9" eb="11">
      <t>キサイ</t>
    </rPh>
    <phoneticPr fontId="2"/>
  </si>
  <si>
    <r>
      <t xml:space="preserve">←予算区分：プルダウンより費目名称を選択してください。
　内　　容：レンタカー代、ポスター印刷費、文房具代など
　数　　量：不明な場合等は「1」（一式）を入力
</t>
    </r>
    <r>
      <rPr>
        <sz val="11"/>
        <color rgb="FFFF0000"/>
        <rFont val="HGSｺﾞｼｯｸE"/>
        <family val="3"/>
        <charset val="128"/>
      </rPr>
      <t>※円単位で計上してください。（例：1,000円→1,000）</t>
    </r>
    <r>
      <rPr>
        <sz val="11"/>
        <rFont val="HGSｺﾞｼｯｸE"/>
        <family val="3"/>
        <charset val="128"/>
      </rPr>
      <t xml:space="preserve">
※適宜、行の削除・挿入をしてください。
</t>
    </r>
    <r>
      <rPr>
        <sz val="11"/>
        <color rgb="FFFF0000"/>
        <rFont val="HGSｺﾞｼｯｸE"/>
        <family val="3"/>
        <charset val="128"/>
      </rPr>
      <t>※「むむプ」関連行事等、広報活動における費用を含めてください。</t>
    </r>
    <rPh sb="1" eb="5">
      <t>ヨサンクブン</t>
    </rPh>
    <rPh sb="13" eb="17">
      <t>ヒモクメイショウ</t>
    </rPh>
    <rPh sb="18" eb="20">
      <t>センタク</t>
    </rPh>
    <rPh sb="39" eb="40">
      <t>ダイ</t>
    </rPh>
    <rPh sb="45" eb="47">
      <t>インサツ</t>
    </rPh>
    <rPh sb="47" eb="48">
      <t>ヒ</t>
    </rPh>
    <rPh sb="49" eb="53">
      <t>ブンボウグダイ</t>
    </rPh>
    <rPh sb="62" eb="64">
      <t>フメイ</t>
    </rPh>
    <rPh sb="65" eb="67">
      <t>バアイ</t>
    </rPh>
    <rPh sb="73" eb="75">
      <t>イッシキ</t>
    </rPh>
    <rPh sb="112" eb="114">
      <t>テキギ</t>
    </rPh>
    <rPh sb="115" eb="116">
      <t>ギョウ</t>
    </rPh>
    <rPh sb="117" eb="119">
      <t>サクジョ</t>
    </rPh>
    <rPh sb="120" eb="122">
      <t>ソウニュウ</t>
    </rPh>
    <rPh sb="137" eb="139">
      <t>カンレン</t>
    </rPh>
    <rPh sb="139" eb="141">
      <t>ギョウジ</t>
    </rPh>
    <rPh sb="141" eb="142">
      <t>トウ</t>
    </rPh>
    <rPh sb="143" eb="147">
      <t>コウホウカツドウ</t>
    </rPh>
    <rPh sb="151" eb="153">
      <t>ヒヨウ</t>
    </rPh>
    <rPh sb="154" eb="155">
      <t>フク</t>
    </rPh>
    <phoneticPr fontId="2"/>
  </si>
  <si>
    <r>
      <t xml:space="preserve">
←見込まれる成果、達成指標：当事業を実施することにより、現状がどのように変わり、どのような効果を得ることができるかを説明してください。なお区分によらず、</t>
    </r>
    <r>
      <rPr>
        <sz val="11"/>
        <color rgb="FFFF0000"/>
        <rFont val="HGSｺﾞｼｯｸE"/>
        <family val="3"/>
        <charset val="128"/>
      </rPr>
      <t>プロジェクト学生がどのように成長することを目指すのかを含めてください。</t>
    </r>
    <r>
      <rPr>
        <sz val="11"/>
        <rFont val="HGSｺﾞｼｯｸE"/>
        <family val="3"/>
        <charset val="128"/>
      </rPr>
      <t xml:space="preserve">
</t>
    </r>
    <r>
      <rPr>
        <sz val="11"/>
        <color rgb="FFFF0000"/>
        <rFont val="HGSｺﾞｼｯｸE"/>
        <family val="3"/>
        <charset val="128"/>
      </rPr>
      <t>※教職員の応募にあたっては、メンバーとして必ず1名以上の学生が参画し、かつ活動における学生の役割について記載してください。</t>
    </r>
    <rPh sb="70" eb="72">
      <t>クブン</t>
    </rPh>
    <rPh sb="83" eb="85">
      <t>ガクセイ</t>
    </rPh>
    <rPh sb="91" eb="93">
      <t>セイチョウ</t>
    </rPh>
    <rPh sb="98" eb="100">
      <t>メザ</t>
    </rPh>
    <rPh sb="104" eb="105">
      <t>フク</t>
    </rPh>
    <rPh sb="134" eb="135">
      <t>カナラ</t>
    </rPh>
    <rPh sb="141" eb="143">
      <t>ガクセイ</t>
    </rPh>
    <rPh sb="144" eb="146">
      <t>サンカク</t>
    </rPh>
    <phoneticPr fontId="2"/>
  </si>
  <si>
    <t>「地域とともに学び、地域とともに成長する大学でありたい」という思いのもと、地域の人たちと一緒に「今、困っていること」や「もっと良くしたいこと」を見つけ、学生が主体となって改善に向けたアイデアづくりや小さな実験（実証）に取り組む活動です。地域を歩いたり、住民と話したり、ワークショップをしたりしながら、地域の魅力や課題を学び、住民と大学が協力して未来の地域をつくる“共創”を目指します。</t>
    <rPh sb="31" eb="32">
      <t>オモ</t>
    </rPh>
    <phoneticPr fontId="2"/>
  </si>
  <si>
    <r>
      <t xml:space="preserve">
←プロジェクト活動内容：活動計画については、</t>
    </r>
    <r>
      <rPr>
        <sz val="11"/>
        <color rgb="FFFF0000"/>
        <rFont val="HGSｺﾞｼｯｸE"/>
        <family val="3"/>
        <charset val="128"/>
      </rPr>
      <t>（何を）、（何月までに）、（どのようにして）が明らかになるよう記載</t>
    </r>
    <r>
      <rPr>
        <sz val="11"/>
        <rFont val="HGSｺﾞｼｯｸE"/>
        <family val="3"/>
        <charset val="128"/>
      </rPr>
      <t>してください。なお、活動実施にかかる予算執行が「様式２」の予算執行時期と整合するようご留意ください。
※プロジェクト実施期間中や実施後に、その過程や成果を</t>
    </r>
    <r>
      <rPr>
        <sz val="11"/>
        <color rgb="FFFF0000"/>
        <rFont val="HGSｺﾞｼｯｸE"/>
        <family val="3"/>
        <charset val="128"/>
      </rPr>
      <t>大学公式SNSや公式Webサイト等で広く周知するための計画について記載</t>
    </r>
    <r>
      <rPr>
        <sz val="11"/>
        <rFont val="HGSｺﾞｼｯｸE"/>
        <family val="3"/>
        <charset val="128"/>
      </rPr>
      <t xml:space="preserve">してください。
</t>
    </r>
    <r>
      <rPr>
        <sz val="11"/>
        <color rgb="FFFF0000"/>
        <rFont val="HGSｺﾞｼｯｸE"/>
        <family val="3"/>
        <charset val="128"/>
      </rPr>
      <t>※ 「むむプ」関連行事</t>
    </r>
    <r>
      <rPr>
        <sz val="11"/>
        <rFont val="HGSｺﾞｼｯｸE"/>
        <family val="3"/>
        <charset val="128"/>
      </rPr>
      <t>（オープンキャンパス（寝屋川、枚方ともに）や「学園祭」（摂大祭、摂友祭ともに））</t>
    </r>
    <r>
      <rPr>
        <sz val="11"/>
        <color rgb="FFFF0000"/>
        <rFont val="HGSｺﾞｼｯｸE"/>
        <family val="3"/>
        <charset val="128"/>
      </rPr>
      <t>において、ブース出展やポスター掲示などを通じてプロジェクト内容を効果的に広報するための計画を記載</t>
    </r>
    <r>
      <rPr>
        <sz val="11"/>
        <rFont val="HGSｺﾞｼｯｸE"/>
        <family val="3"/>
        <charset val="128"/>
      </rPr>
      <t>してください。
※選考・採択は各年度に行いますが、</t>
    </r>
    <r>
      <rPr>
        <sz val="11"/>
        <color rgb="FFFF0000"/>
        <rFont val="HGSｺﾞｼｯｸE"/>
        <family val="3"/>
        <charset val="128"/>
      </rPr>
      <t>複数年度計画（活動内容により継続が必要なもの）の場合、審査の参考とするため2027年度以降の活動内容（予定）についても記載</t>
    </r>
    <r>
      <rPr>
        <sz val="11"/>
        <rFont val="HGSｺﾞｼｯｸE"/>
        <family val="3"/>
        <charset val="128"/>
      </rPr>
      <t>してください。</t>
    </r>
    <rPh sb="8" eb="12">
      <t>カツドウナイヨウ</t>
    </rPh>
    <rPh sb="13" eb="15">
      <t>カツドウ</t>
    </rPh>
    <rPh sb="80" eb="82">
      <t>ヨウシキ</t>
    </rPh>
    <rPh sb="85" eb="91">
      <t>ヨサンシッコウジキ</t>
    </rPh>
    <rPh sb="92" eb="94">
      <t>セイゴウ</t>
    </rPh>
    <rPh sb="99" eb="101">
      <t>リュウイ</t>
    </rPh>
    <rPh sb="167" eb="169">
      <t>キサイ</t>
    </rPh>
    <rPh sb="212" eb="215">
      <t>ガクエンサイ</t>
    </rPh>
    <rPh sb="237" eb="239">
      <t>シュッテン</t>
    </rPh>
    <rPh sb="303" eb="307">
      <t>フクスウネンド</t>
    </rPh>
    <rPh sb="307" eb="309">
      <t>ケイカク</t>
    </rPh>
    <rPh sb="327" eb="329">
      <t>バアイ</t>
    </rPh>
    <rPh sb="330" eb="332">
      <t>シンサ</t>
    </rPh>
    <rPh sb="333" eb="335">
      <t>サンコウ</t>
    </rPh>
    <rPh sb="344" eb="346">
      <t>ネンド</t>
    </rPh>
    <rPh sb="346" eb="348">
      <t>イコウ</t>
    </rPh>
    <rPh sb="349" eb="353">
      <t>カツドウナイヨウ</t>
    </rPh>
    <rPh sb="354" eb="356">
      <t>ヨテイ</t>
    </rPh>
    <rPh sb="362" eb="364">
      <t>キサイ</t>
    </rPh>
    <phoneticPr fontId="2"/>
  </si>
  <si>
    <t>学生が地域の人たちと協力しながら課題を調査し、解決アイデアを考え、実際に小さな取り組みを試す経験を通して、地域への理解と実践的な学びを深めることを目指す。また、地域側にとっては学生視点の新しい気づきや課題の整理、実証的な取り組みが得られる。
【見込まれる成果等】
学生の成果：地域の現状を理解する力の向上、住民と協働するコミュニケーション力、課題整理力・アイデア創出力、企画・運営などの実践力（調査・情報収集、情報発信・広報、アイデア発想・企画運営等）、社会や地域に関わる姿勢の向上
【達成指標】
学生と地域が協働して地域課題の改善に向けた小規模実証を 1〜2件 実施し、地域共創の基盤を構築する。</t>
    <rPh sb="130" eb="131">
      <t>トウ</t>
    </rPh>
    <rPh sb="225" eb="226">
      <t>トウ</t>
    </rPh>
    <phoneticPr fontId="2"/>
  </si>
  <si>
    <t>　【評価項目】</t>
    <rPh sb="2" eb="6">
      <t>ヒョウカコウモク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</si>
</sst>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Red]&quot;△&quot;#,##0"/>
    <numFmt numFmtId="177" formatCode="###0&quot;年&quot;&quot;度&quot;\ "/>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8"/>
      <name val="ＭＳ ゴシック"/>
      <family val="3"/>
      <charset val="128"/>
    </font>
    <font>
      <sz val="10"/>
      <name val="ＭＳ ゴシック"/>
      <family val="3"/>
      <charset val="128"/>
    </font>
    <font>
      <sz val="9"/>
      <name val="ＭＳ ゴシック"/>
      <family val="3"/>
      <charset val="128"/>
    </font>
    <font>
      <b/>
      <sz val="16"/>
      <name val="ＭＳ Ｐゴシック"/>
      <family val="3"/>
      <charset val="128"/>
    </font>
    <font>
      <sz val="12"/>
      <name val="ＭＳ ゴシック"/>
      <family val="3"/>
      <charset val="128"/>
    </font>
    <font>
      <sz val="11"/>
      <name val="ＭＳ ゴシック"/>
      <family val="3"/>
      <charset val="128"/>
    </font>
    <font>
      <b/>
      <sz val="18"/>
      <name val="ＭＳ Ｐゴシック"/>
      <family val="3"/>
      <charset val="128"/>
    </font>
    <font>
      <b/>
      <sz val="16"/>
      <name val="ＭＳ ゴシック"/>
      <family val="3"/>
      <charset val="128"/>
    </font>
    <font>
      <sz val="6"/>
      <name val="ＭＳ Ｐゴシック"/>
      <family val="2"/>
      <charset val="128"/>
      <scheme val="minor"/>
    </font>
    <font>
      <b/>
      <sz val="9"/>
      <color theme="1"/>
      <name val="ＭＳ Ｐゴシック"/>
      <family val="3"/>
      <charset val="128"/>
      <scheme val="minor"/>
    </font>
    <font>
      <sz val="8"/>
      <name val="ＭＳ Ｐゴシック"/>
      <family val="3"/>
      <charset val="128"/>
    </font>
    <font>
      <sz val="9"/>
      <name val="ＭＳ Ｐゴシック"/>
      <family val="3"/>
      <charset val="128"/>
    </font>
    <font>
      <b/>
      <sz val="9"/>
      <name val="ＭＳ Ｐゴシック"/>
      <family val="3"/>
      <charset val="128"/>
    </font>
    <font>
      <b/>
      <sz val="9"/>
      <name val="ＭＳ ゴシック"/>
      <family val="3"/>
      <charset val="128"/>
    </font>
    <font>
      <sz val="9"/>
      <color theme="1"/>
      <name val="ＭＳ Ｐゴシック"/>
      <family val="3"/>
      <charset val="128"/>
      <scheme val="minor"/>
    </font>
    <font>
      <b/>
      <sz val="9"/>
      <name val="ＭＳ Ｐゴシック"/>
      <family val="3"/>
      <charset val="128"/>
      <scheme val="minor"/>
    </font>
    <font>
      <b/>
      <sz val="12"/>
      <name val="ＭＳ Ｐゴシック"/>
      <family val="3"/>
      <charset val="128"/>
    </font>
    <font>
      <b/>
      <sz val="8"/>
      <name val="ＭＳ Ｐゴシック"/>
      <family val="3"/>
      <charset val="128"/>
    </font>
    <font>
      <sz val="11"/>
      <name val="HGSｺﾞｼｯｸM"/>
      <family val="3"/>
      <charset val="128"/>
    </font>
    <font>
      <sz val="11"/>
      <name val="HGSｺﾞｼｯｸE"/>
      <family val="3"/>
      <charset val="128"/>
    </font>
    <font>
      <sz val="11"/>
      <name val="HGｺﾞｼｯｸE"/>
      <family val="3"/>
      <charset val="128"/>
    </font>
    <font>
      <b/>
      <sz val="11"/>
      <name val="ＭＳ ゴシック"/>
      <family val="3"/>
      <charset val="128"/>
    </font>
    <font>
      <sz val="9"/>
      <name val="Century"/>
      <family val="1"/>
    </font>
    <font>
      <sz val="9"/>
      <name val="ＭＳ Ｐ明朝"/>
      <family val="1"/>
      <charset val="128"/>
    </font>
    <font>
      <sz val="9"/>
      <name val="HGSｺﾞｼｯｸE"/>
      <family val="3"/>
      <charset val="128"/>
    </font>
    <font>
      <sz val="9"/>
      <name val="HGSｺﾞｼｯｸM"/>
      <family val="3"/>
      <charset val="128"/>
    </font>
    <font>
      <sz val="9"/>
      <name val="游ゴシック"/>
      <family val="1"/>
      <charset val="128"/>
    </font>
    <font>
      <sz val="9"/>
      <name val="Century"/>
      <family val="1"/>
      <charset val="128"/>
    </font>
    <font>
      <sz val="9"/>
      <color rgb="FFFF0000"/>
      <name val="ＭＳ Ｐゴシック"/>
      <family val="3"/>
      <charset val="128"/>
      <scheme val="minor"/>
    </font>
    <font>
      <b/>
      <sz val="10"/>
      <color rgb="FFFF0000"/>
      <name val="ＭＳ Ｐゴシック"/>
      <family val="3"/>
      <charset val="128"/>
    </font>
    <font>
      <sz val="8"/>
      <color rgb="FFFF0000"/>
      <name val="ＭＳ ゴシック"/>
      <family val="3"/>
      <charset val="128"/>
    </font>
    <font>
      <sz val="8"/>
      <name val="ＭＳ Ｐ明朝"/>
      <family val="1"/>
      <charset val="128"/>
    </font>
    <font>
      <sz val="11"/>
      <color rgb="FFFF0000"/>
      <name val="HGSｺﾞｼｯｸE"/>
      <family val="3"/>
      <charset val="128"/>
    </font>
    <font>
      <sz val="11"/>
      <color rgb="FFFF0000"/>
      <name val="HGｺﾞｼｯｸE"/>
      <family val="3"/>
      <charset val="128"/>
    </font>
    <font>
      <sz val="11"/>
      <color rgb="FFFF0000"/>
      <name val="Microsoft JhengHei"/>
      <family val="2"/>
      <charset val="136"/>
    </font>
    <font>
      <u/>
      <sz val="11"/>
      <color rgb="FFFF0000"/>
      <name val="HGｺﾞｼｯｸE"/>
      <family val="3"/>
      <charset val="128"/>
    </font>
    <font>
      <sz val="11"/>
      <name val="Microsoft JhengHei"/>
      <family val="2"/>
      <charset val="136"/>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8" tint="0.59999389629810485"/>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top/>
      <bottom/>
      <diagonal/>
    </border>
    <border>
      <left/>
      <right style="thin">
        <color indexed="64"/>
      </right>
      <top/>
      <bottom/>
      <diagonal/>
    </border>
    <border>
      <left style="thin">
        <color indexed="64"/>
      </left>
      <right/>
      <top/>
      <bottom/>
      <diagonal/>
    </border>
    <border>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hair">
        <color indexed="64"/>
      </right>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auto="1"/>
      </left>
      <right/>
      <top style="medium">
        <color auto="1"/>
      </top>
      <bottom style="thin">
        <color auto="1"/>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top style="medium">
        <color indexed="64"/>
      </top>
      <bottom style="double">
        <color indexed="64"/>
      </bottom>
      <diagonal/>
    </border>
    <border>
      <left/>
      <right/>
      <top style="double">
        <color indexed="64"/>
      </top>
      <bottom style="thin">
        <color indexed="64"/>
      </bottom>
      <diagonal/>
    </border>
    <border>
      <left style="thin">
        <color indexed="64"/>
      </left>
      <right style="thin">
        <color indexed="64"/>
      </right>
      <top/>
      <bottom style="medium">
        <color auto="1"/>
      </bottom>
      <diagonal/>
    </border>
    <border>
      <left/>
      <right style="hair">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hair">
        <color indexed="64"/>
      </right>
      <top/>
      <bottom style="medium">
        <color auto="1"/>
      </bottom>
      <diagonal/>
    </border>
    <border>
      <left style="hair">
        <color indexed="64"/>
      </left>
      <right/>
      <top/>
      <bottom style="medium">
        <color indexed="64"/>
      </bottom>
      <diagonal/>
    </border>
    <border>
      <left style="medium">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438">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vertical="center"/>
    </xf>
    <xf numFmtId="38" fontId="3" fillId="0" borderId="0" xfId="1" applyFont="1" applyBorder="1">
      <alignment vertical="center"/>
    </xf>
    <xf numFmtId="176" fontId="3" fillId="0" borderId="0" xfId="1" applyNumberFormat="1" applyFont="1" applyBorder="1">
      <alignment vertical="center"/>
    </xf>
    <xf numFmtId="0" fontId="3" fillId="0" borderId="0" xfId="0" applyFont="1" applyBorder="1" applyAlignment="1">
      <alignment vertical="center" textRotation="255"/>
    </xf>
    <xf numFmtId="0" fontId="3" fillId="0" borderId="2" xfId="0" applyFont="1" applyBorder="1" applyAlignment="1">
      <alignment horizontal="center" vertical="center"/>
    </xf>
    <xf numFmtId="0" fontId="0" fillId="0" borderId="0" xfId="0" applyAlignment="1">
      <alignment vertical="center"/>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14" fillId="0" borderId="0" xfId="0" applyFont="1">
      <alignment vertical="center"/>
    </xf>
    <xf numFmtId="0" fontId="14" fillId="2" borderId="0" xfId="0" applyFont="1" applyFill="1">
      <alignment vertical="center"/>
    </xf>
    <xf numFmtId="0" fontId="12" fillId="0" borderId="53" xfId="0" applyFont="1" applyBorder="1" applyAlignment="1">
      <alignment horizontal="center" vertical="center"/>
    </xf>
    <xf numFmtId="38" fontId="17" fillId="0" borderId="0" xfId="1" applyFont="1" applyFill="1" applyBorder="1" applyAlignment="1" applyProtection="1">
      <alignment horizontal="left" vertical="center" shrinkToFit="1"/>
      <protection locked="0"/>
    </xf>
    <xf numFmtId="38" fontId="14" fillId="2" borderId="0" xfId="1" applyFont="1" applyFill="1" applyBorder="1">
      <alignment vertical="center"/>
    </xf>
    <xf numFmtId="38" fontId="14" fillId="0" borderId="0" xfId="1" applyFont="1" applyBorder="1">
      <alignment vertical="center"/>
    </xf>
    <xf numFmtId="0" fontId="19" fillId="2" borderId="0" xfId="0" applyFont="1" applyFill="1">
      <alignment vertical="center"/>
    </xf>
    <xf numFmtId="38" fontId="17" fillId="0" borderId="0" xfId="1" applyFont="1" applyBorder="1" applyAlignment="1">
      <alignment horizontal="left" vertical="center"/>
    </xf>
    <xf numFmtId="0" fontId="20" fillId="0" borderId="0" xfId="0" applyFont="1">
      <alignment vertical="center"/>
    </xf>
    <xf numFmtId="38" fontId="20" fillId="0" borderId="0" xfId="1" applyFont="1" applyBorder="1">
      <alignment vertical="center"/>
    </xf>
    <xf numFmtId="0" fontId="14" fillId="0" borderId="0" xfId="0" applyFont="1" applyFill="1" applyBorder="1" applyAlignment="1">
      <alignment horizontal="center" vertical="center" shrinkToFit="1"/>
    </xf>
    <xf numFmtId="0" fontId="14" fillId="3" borderId="0" xfId="0" applyFont="1" applyFill="1">
      <alignment vertical="center"/>
    </xf>
    <xf numFmtId="38" fontId="14" fillId="3" borderId="0" xfId="1" applyFont="1" applyFill="1" applyBorder="1">
      <alignment vertical="center"/>
    </xf>
    <xf numFmtId="0" fontId="14" fillId="3" borderId="0" xfId="0" applyFont="1" applyFill="1" applyBorder="1" applyAlignment="1">
      <alignment horizontal="center" vertical="center" shrinkToFit="1"/>
    </xf>
    <xf numFmtId="0" fontId="14" fillId="2" borderId="0" xfId="0" applyFont="1" applyFill="1" applyProtection="1">
      <alignment vertical="center"/>
      <protection locked="0"/>
    </xf>
    <xf numFmtId="0" fontId="12" fillId="0" borderId="52" xfId="0" applyFont="1" applyBorder="1" applyAlignment="1" applyProtection="1">
      <alignment horizontal="center" vertical="center"/>
      <protection locked="0"/>
    </xf>
    <xf numFmtId="0" fontId="14" fillId="0" borderId="0" xfId="0" applyFont="1" applyProtection="1">
      <alignment vertical="center"/>
      <protection locked="0"/>
    </xf>
    <xf numFmtId="0" fontId="12" fillId="0" borderId="24"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12" fillId="0" borderId="24"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protection locked="0"/>
    </xf>
    <xf numFmtId="0" fontId="14" fillId="0" borderId="0" xfId="0" applyFont="1" applyFill="1">
      <alignment vertical="center"/>
    </xf>
    <xf numFmtId="0" fontId="14" fillId="0" borderId="0" xfId="0" applyFont="1" applyFill="1" applyBorder="1">
      <alignment vertical="center"/>
    </xf>
    <xf numFmtId="0" fontId="14" fillId="3" borderId="0" xfId="0" applyFont="1" applyFill="1" applyBorder="1">
      <alignment vertical="center"/>
    </xf>
    <xf numFmtId="0" fontId="27" fillId="0" borderId="0" xfId="0" applyFont="1" applyFill="1">
      <alignment vertical="center"/>
    </xf>
    <xf numFmtId="0" fontId="28" fillId="0" borderId="0" xfId="0" applyFont="1" applyFill="1">
      <alignment vertical="center"/>
    </xf>
    <xf numFmtId="0" fontId="14" fillId="0" borderId="0" xfId="0" applyFont="1" applyFill="1" applyBorder="1" applyAlignment="1">
      <alignment horizontal="left" vertical="center"/>
    </xf>
    <xf numFmtId="0" fontId="14" fillId="0" borderId="0" xfId="0" applyFont="1" applyFill="1" applyAlignment="1">
      <alignment vertical="center"/>
    </xf>
    <xf numFmtId="0" fontId="14" fillId="0" borderId="0" xfId="0" applyFont="1" applyFill="1" applyBorder="1" applyAlignment="1">
      <alignment vertical="center"/>
    </xf>
    <xf numFmtId="0" fontId="16" fillId="3" borderId="0" xfId="0" applyNumberFormat="1" applyFont="1" applyFill="1" applyBorder="1" applyAlignment="1">
      <alignment horizontal="left" vertical="center"/>
    </xf>
    <xf numFmtId="0" fontId="27" fillId="0" borderId="0" xfId="0" applyFont="1" applyFill="1" applyBorder="1">
      <alignment vertical="center"/>
    </xf>
    <xf numFmtId="0" fontId="28" fillId="0" borderId="1" xfId="0" applyFont="1" applyFill="1" applyBorder="1" applyAlignment="1">
      <alignment horizontal="center" vertical="center"/>
    </xf>
    <xf numFmtId="38" fontId="14" fillId="0" borderId="0" xfId="1" applyFont="1" applyFill="1">
      <alignment vertical="center"/>
    </xf>
    <xf numFmtId="0" fontId="28" fillId="0" borderId="0" xfId="0" applyFont="1" applyFill="1" applyBorder="1" applyAlignment="1">
      <alignment horizontal="center" vertical="center"/>
    </xf>
    <xf numFmtId="0" fontId="5" fillId="0" borderId="0" xfId="0" applyFont="1" applyFill="1">
      <alignment vertical="center"/>
    </xf>
    <xf numFmtId="177" fontId="16" fillId="3" borderId="0" xfId="1" applyNumberFormat="1" applyFont="1" applyFill="1" applyBorder="1" applyAlignment="1">
      <alignment horizontal="center" vertical="center"/>
    </xf>
    <xf numFmtId="0" fontId="14" fillId="0" borderId="0" xfId="0" applyFont="1" applyFill="1" applyBorder="1" applyAlignment="1">
      <alignment horizontal="center" vertical="center"/>
    </xf>
    <xf numFmtId="0" fontId="14" fillId="3" borderId="0" xfId="0" applyFont="1" applyFill="1" applyBorder="1" applyAlignment="1">
      <alignment horizontal="center" vertical="center"/>
    </xf>
    <xf numFmtId="0" fontId="26" fillId="0" borderId="0" xfId="0" applyFont="1" applyFill="1" applyBorder="1" applyAlignment="1">
      <alignment horizontal="center" vertical="center" shrinkToFit="1"/>
    </xf>
    <xf numFmtId="0" fontId="26" fillId="3" borderId="0" xfId="0" applyFont="1" applyFill="1" applyBorder="1" applyAlignment="1">
      <alignment horizontal="center" vertical="center" shrinkToFit="1"/>
    </xf>
    <xf numFmtId="38" fontId="26" fillId="0" borderId="0" xfId="1" applyFont="1" applyFill="1" applyBorder="1" applyAlignment="1">
      <alignment horizontal="center" vertical="center" shrinkToFit="1"/>
    </xf>
    <xf numFmtId="38" fontId="26" fillId="3" borderId="0" xfId="1" applyFont="1" applyFill="1" applyBorder="1" applyAlignment="1">
      <alignment horizontal="center" vertical="center" shrinkToFit="1"/>
    </xf>
    <xf numFmtId="0" fontId="5" fillId="0" borderId="0" xfId="0" applyFont="1" applyFill="1" applyBorder="1">
      <alignment vertical="center"/>
    </xf>
    <xf numFmtId="38" fontId="14" fillId="0" borderId="0" xfId="1" applyFont="1" applyFill="1" applyBorder="1" applyAlignment="1">
      <alignment horizontal="right" vertical="center" shrinkToFit="1"/>
    </xf>
    <xf numFmtId="38" fontId="14" fillId="3" borderId="0" xfId="1" applyFont="1" applyFill="1" applyBorder="1" applyAlignment="1">
      <alignment horizontal="right" vertical="center" shrinkToFit="1"/>
    </xf>
    <xf numFmtId="0" fontId="5" fillId="0" borderId="0" xfId="0" applyFont="1" applyFill="1" applyBorder="1" applyAlignment="1">
      <alignment vertical="center" wrapText="1"/>
    </xf>
    <xf numFmtId="0" fontId="5" fillId="3" borderId="0" xfId="0" applyFont="1" applyFill="1" applyBorder="1">
      <alignment vertical="center"/>
    </xf>
    <xf numFmtId="0" fontId="5" fillId="3" borderId="0" xfId="0" applyFont="1" applyFill="1" applyBorder="1" applyAlignment="1">
      <alignment vertical="center" wrapText="1"/>
    </xf>
    <xf numFmtId="0" fontId="9" fillId="0" borderId="0" xfId="0" applyFont="1" applyFill="1" applyBorder="1" applyAlignment="1">
      <alignment horizontal="center" vertical="center" shrinkToFit="1"/>
    </xf>
    <xf numFmtId="0" fontId="27" fillId="0" borderId="0" xfId="0" applyFont="1" applyFill="1" applyBorder="1" applyAlignment="1">
      <alignment horizontal="left" vertical="center" wrapText="1"/>
    </xf>
    <xf numFmtId="0" fontId="27" fillId="0" borderId="0" xfId="0" applyFont="1" applyFill="1" applyBorder="1" applyAlignment="1">
      <alignment horizontal="left" vertical="center"/>
    </xf>
    <xf numFmtId="49" fontId="7" fillId="0" borderId="67" xfId="0" applyNumberFormat="1" applyFont="1" applyFill="1" applyBorder="1" applyAlignment="1">
      <alignment horizontal="center" vertical="center" wrapText="1" shrinkToFit="1"/>
    </xf>
    <xf numFmtId="49" fontId="5" fillId="0" borderId="7" xfId="0" applyNumberFormat="1" applyFont="1" applyFill="1" applyBorder="1" applyAlignment="1">
      <alignment horizontal="left" vertical="center" wrapText="1" shrinkToFit="1"/>
    </xf>
    <xf numFmtId="49" fontId="5" fillId="0" borderId="67" xfId="0" applyNumberFormat="1" applyFont="1" applyFill="1" applyBorder="1" applyAlignment="1">
      <alignment horizontal="left" vertical="center" wrapText="1" shrinkToFit="1"/>
    </xf>
    <xf numFmtId="49" fontId="7" fillId="0" borderId="68" xfId="0" applyNumberFormat="1" applyFont="1" applyFill="1" applyBorder="1" applyAlignment="1">
      <alignment horizontal="left" vertical="center" wrapText="1" shrinkToFit="1"/>
    </xf>
    <xf numFmtId="0" fontId="13" fillId="0" borderId="7" xfId="0" applyFont="1" applyFill="1" applyBorder="1" applyAlignment="1">
      <alignment horizontal="center" vertical="center" shrinkToFit="1"/>
    </xf>
    <xf numFmtId="0" fontId="6" fillId="0" borderId="0" xfId="0" applyFont="1" applyFill="1" applyBorder="1" applyAlignment="1">
      <alignment horizontal="center" vertical="top" shrinkToFit="1"/>
    </xf>
    <xf numFmtId="0" fontId="13" fillId="0" borderId="0" xfId="0" applyFont="1" applyFill="1" applyBorder="1" applyAlignment="1">
      <alignment horizontal="center" vertical="center" shrinkToFit="1"/>
    </xf>
    <xf numFmtId="0" fontId="13" fillId="0" borderId="0" xfId="0" applyFont="1" applyFill="1" applyBorder="1" applyAlignment="1">
      <alignment horizontal="left" vertical="center" shrinkToFit="1"/>
    </xf>
    <xf numFmtId="0" fontId="13" fillId="0" borderId="0" xfId="0" applyFont="1" applyFill="1" applyBorder="1" applyAlignment="1">
      <alignment horizontal="right" vertical="center" shrinkToFit="1"/>
    </xf>
    <xf numFmtId="0" fontId="15" fillId="0" borderId="0" xfId="0" applyFont="1" applyFill="1">
      <alignment vertical="center"/>
    </xf>
    <xf numFmtId="0" fontId="14" fillId="0" borderId="67" xfId="0" applyFont="1" applyFill="1" applyBorder="1" applyAlignment="1">
      <alignment horizontal="center" vertical="center"/>
    </xf>
    <xf numFmtId="0" fontId="15" fillId="0" borderId="0" xfId="0" applyFont="1" applyFill="1" applyBorder="1" applyAlignment="1">
      <alignment horizontal="center" vertical="center" shrinkToFit="1"/>
    </xf>
    <xf numFmtId="0" fontId="15" fillId="0" borderId="0" xfId="0" applyFont="1" applyFill="1" applyBorder="1" applyAlignment="1">
      <alignment horizontal="center" vertical="top" shrinkToFit="1"/>
    </xf>
    <xf numFmtId="0" fontId="14" fillId="0" borderId="11" xfId="0" applyFont="1" applyFill="1" applyBorder="1" applyAlignment="1">
      <alignment horizontal="center" vertical="center" shrinkToFit="1"/>
    </xf>
    <xf numFmtId="0" fontId="14" fillId="0" borderId="0" xfId="0" applyFont="1" applyFill="1" applyBorder="1" applyAlignment="1">
      <alignment horizontal="center" vertical="center"/>
    </xf>
    <xf numFmtId="38" fontId="31" fillId="0" borderId="0" xfId="1" applyFont="1" applyFill="1" applyBorder="1" applyAlignment="1" applyProtection="1">
      <alignment horizontal="left" vertical="center" shrinkToFit="1"/>
      <protection locked="0"/>
    </xf>
    <xf numFmtId="0" fontId="12" fillId="0" borderId="67" xfId="0" applyFont="1" applyBorder="1" applyAlignment="1">
      <alignment horizontal="center" vertical="center"/>
    </xf>
    <xf numFmtId="0" fontId="12" fillId="0" borderId="0" xfId="0" applyFont="1" applyBorder="1" applyAlignment="1">
      <alignment horizontal="center" vertical="center"/>
    </xf>
    <xf numFmtId="0" fontId="14" fillId="0" borderId="67" xfId="0" applyFont="1" applyBorder="1" applyAlignment="1">
      <alignment horizontal="center" vertical="center"/>
    </xf>
    <xf numFmtId="0" fontId="14" fillId="0" borderId="0" xfId="0" applyFont="1" applyBorder="1" applyAlignment="1">
      <alignment horizontal="center" vertical="center"/>
    </xf>
    <xf numFmtId="0" fontId="13" fillId="0" borderId="16" xfId="0" applyFont="1" applyFill="1" applyBorder="1" applyAlignment="1">
      <alignment horizontal="center" vertical="center"/>
    </xf>
    <xf numFmtId="0" fontId="13" fillId="0" borderId="0" xfId="0" applyFont="1" applyFill="1" applyAlignment="1">
      <alignment horizontal="center" vertical="center"/>
    </xf>
    <xf numFmtId="0" fontId="33"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13" fillId="0" borderId="0" xfId="0" applyFont="1" applyFill="1" applyBorder="1" applyAlignment="1">
      <alignment horizontal="right" vertical="center" wrapText="1"/>
    </xf>
    <xf numFmtId="0" fontId="3" fillId="0" borderId="0" xfId="0" applyFont="1" applyFill="1" applyBorder="1" applyAlignment="1">
      <alignment vertical="center" wrapText="1"/>
    </xf>
    <xf numFmtId="38" fontId="3" fillId="0" borderId="0" xfId="1" applyFont="1" applyFill="1" applyBorder="1" applyAlignment="1">
      <alignment horizontal="center" vertical="center" shrinkToFit="1"/>
    </xf>
    <xf numFmtId="38" fontId="13" fillId="0" borderId="0" xfId="1" applyFont="1" applyFill="1" applyBorder="1" applyAlignment="1">
      <alignment horizontal="right" vertical="center" shrinkToFit="1"/>
    </xf>
    <xf numFmtId="38" fontId="3" fillId="0" borderId="0" xfId="1" applyFont="1" applyFill="1" applyBorder="1" applyAlignment="1">
      <alignment horizontal="right" vertical="center" shrinkToFit="1"/>
    </xf>
    <xf numFmtId="0" fontId="5" fillId="0" borderId="0" xfId="0" applyFont="1" applyFill="1" applyBorder="1" applyAlignment="1">
      <alignment horizontal="center" vertical="center" textRotation="255"/>
    </xf>
    <xf numFmtId="0" fontId="13" fillId="0" borderId="15" xfId="0" applyFont="1" applyFill="1" applyBorder="1" applyAlignment="1">
      <alignment horizontal="center" vertical="center"/>
    </xf>
    <xf numFmtId="0" fontId="14" fillId="0" borderId="0" xfId="0" applyFont="1" applyFill="1" applyAlignment="1">
      <alignment horizontal="center" vertical="center"/>
    </xf>
    <xf numFmtId="177" fontId="16" fillId="0" borderId="0" xfId="1" applyNumberFormat="1" applyFont="1" applyFill="1" applyBorder="1" applyAlignment="1">
      <alignment horizontal="center" vertical="center"/>
    </xf>
    <xf numFmtId="38" fontId="5" fillId="0" borderId="0" xfId="1" applyFont="1" applyFill="1" applyBorder="1" applyAlignment="1">
      <alignment horizontal="right" vertical="center"/>
    </xf>
    <xf numFmtId="0" fontId="14" fillId="0" borderId="0" xfId="0" applyFont="1" applyFill="1" applyBorder="1" applyAlignment="1">
      <alignment horizontal="center" vertical="center"/>
    </xf>
    <xf numFmtId="31" fontId="14" fillId="0" borderId="0" xfId="0" applyNumberFormat="1" applyFont="1" applyFill="1" applyBorder="1" applyAlignment="1">
      <alignment horizontal="center" vertical="center"/>
    </xf>
    <xf numFmtId="0" fontId="17" fillId="0" borderId="13" xfId="0" applyFont="1" applyFill="1" applyBorder="1" applyAlignment="1" applyProtection="1">
      <alignment horizontal="left" vertical="center" indent="1" shrinkToFit="1"/>
      <protection locked="0"/>
    </xf>
    <xf numFmtId="0" fontId="17" fillId="0" borderId="8" xfId="0" applyFont="1" applyFill="1" applyBorder="1" applyAlignment="1" applyProtection="1">
      <alignment horizontal="left" vertical="center" indent="1" shrinkToFit="1"/>
      <protection locked="0"/>
    </xf>
    <xf numFmtId="0" fontId="17" fillId="0" borderId="14" xfId="0" applyFont="1" applyFill="1" applyBorder="1" applyAlignment="1" applyProtection="1">
      <alignment horizontal="left" vertical="center" indent="1" shrinkToFit="1"/>
      <protection locked="0"/>
    </xf>
    <xf numFmtId="0" fontId="15" fillId="3" borderId="0" xfId="0" applyFont="1" applyFill="1" applyBorder="1" applyAlignment="1">
      <alignment horizontal="center" vertical="center" shrinkToFit="1"/>
    </xf>
    <xf numFmtId="0" fontId="14" fillId="0" borderId="67" xfId="0" applyNumberFormat="1" applyFont="1" applyFill="1" applyBorder="1" applyAlignment="1">
      <alignment horizontal="center" vertical="center" wrapText="1"/>
    </xf>
    <xf numFmtId="0" fontId="14" fillId="0" borderId="0" xfId="0" applyNumberFormat="1" applyFont="1" applyFill="1" applyBorder="1" applyAlignment="1">
      <alignment horizontal="center" vertical="center" wrapText="1"/>
    </xf>
    <xf numFmtId="0" fontId="14" fillId="0" borderId="67" xfId="0" applyNumberFormat="1" applyFont="1" applyFill="1" applyBorder="1" applyAlignment="1">
      <alignment horizontal="right" vertical="center" wrapText="1"/>
    </xf>
    <xf numFmtId="0" fontId="14" fillId="0" borderId="0" xfId="0" applyNumberFormat="1" applyFont="1" applyFill="1" applyBorder="1" applyAlignment="1">
      <alignment horizontal="right" vertical="center" wrapText="1"/>
    </xf>
    <xf numFmtId="38" fontId="14" fillId="0" borderId="0" xfId="0" applyNumberFormat="1" applyFont="1" applyFill="1" applyBorder="1" applyAlignment="1">
      <alignment horizontal="right" vertical="center" wrapText="1"/>
    </xf>
    <xf numFmtId="38" fontId="14" fillId="0" borderId="0" xfId="0" applyNumberFormat="1" applyFont="1" applyFill="1" applyBorder="1" applyAlignment="1">
      <alignment horizontal="center" vertical="center" wrapText="1"/>
    </xf>
    <xf numFmtId="38" fontId="14" fillId="0" borderId="0" xfId="1" applyFont="1" applyFill="1" applyBorder="1" applyAlignment="1">
      <alignment horizontal="center" vertical="center" shrinkToFit="1"/>
    </xf>
    <xf numFmtId="49" fontId="14" fillId="0" borderId="0" xfId="0" applyNumberFormat="1" applyFont="1" applyFill="1" applyBorder="1" applyAlignment="1">
      <alignment horizontal="center" vertical="center" wrapText="1" shrinkToFit="1"/>
    </xf>
    <xf numFmtId="0" fontId="14" fillId="0" borderId="0" xfId="0" applyNumberFormat="1" applyFont="1" applyFill="1" applyBorder="1" applyAlignment="1">
      <alignment horizontal="center" vertical="center" wrapText="1" shrinkToFit="1"/>
    </xf>
    <xf numFmtId="0" fontId="14" fillId="3" borderId="0" xfId="0" applyNumberFormat="1" applyFont="1" applyFill="1" applyBorder="1" applyAlignment="1">
      <alignment horizontal="center" vertical="center" wrapText="1"/>
    </xf>
    <xf numFmtId="0" fontId="14" fillId="0" borderId="11" xfId="0" applyFont="1" applyBorder="1" applyAlignment="1">
      <alignment horizontal="center" vertical="center"/>
    </xf>
    <xf numFmtId="0" fontId="22" fillId="0" borderId="0" xfId="0" applyFont="1" applyFill="1" applyBorder="1">
      <alignment vertical="center"/>
    </xf>
    <xf numFmtId="0" fontId="22" fillId="0" borderId="0" xfId="0" applyFont="1" applyFill="1" applyBorder="1" applyAlignment="1">
      <alignment horizontal="left" vertical="center"/>
    </xf>
    <xf numFmtId="0" fontId="22" fillId="0" borderId="0" xfId="0" applyFont="1" applyFill="1" applyBorder="1" applyAlignment="1">
      <alignment horizontal="left" vertical="center" wrapText="1"/>
    </xf>
    <xf numFmtId="0" fontId="22" fillId="0" borderId="0" xfId="0" applyFont="1" applyFill="1" applyBorder="1" applyAlignment="1"/>
    <xf numFmtId="0" fontId="22" fillId="0" borderId="0" xfId="0" applyFont="1" applyFill="1" applyBorder="1" applyAlignment="1">
      <alignment horizontal="left" vertical="top" wrapText="1"/>
    </xf>
    <xf numFmtId="0" fontId="0" fillId="0" borderId="0" xfId="0" applyFont="1" applyFill="1" applyBorder="1">
      <alignment vertical="center"/>
    </xf>
    <xf numFmtId="0" fontId="23" fillId="0" borderId="0" xfId="0" applyFont="1" applyFill="1" applyBorder="1">
      <alignment vertical="center"/>
    </xf>
    <xf numFmtId="0" fontId="8" fillId="0" borderId="0" xfId="0" applyFont="1" applyFill="1" applyBorder="1">
      <alignment vertical="center"/>
    </xf>
    <xf numFmtId="0" fontId="21" fillId="0" borderId="0" xfId="0" applyFont="1" applyFill="1" applyBorder="1">
      <alignment vertical="center"/>
    </xf>
    <xf numFmtId="38" fontId="22" fillId="0" borderId="0" xfId="1"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lignment vertical="center"/>
    </xf>
    <xf numFmtId="0" fontId="23" fillId="0" borderId="0" xfId="0" applyFont="1" applyBorder="1" applyAlignment="1">
      <alignment horizontal="left" vertical="top" wrapText="1" shrinkToFit="1"/>
    </xf>
    <xf numFmtId="0" fontId="22" fillId="0" borderId="0" xfId="0" applyFont="1" applyFill="1" applyBorder="1" applyAlignment="1">
      <alignment vertical="center" wrapText="1"/>
    </xf>
    <xf numFmtId="49" fontId="14" fillId="0" borderId="0" xfId="0" applyNumberFormat="1" applyFont="1" applyFill="1" applyBorder="1" applyAlignment="1">
      <alignment horizontal="left" vertical="center" wrapText="1" shrinkToFit="1"/>
    </xf>
    <xf numFmtId="0" fontId="14" fillId="0" borderId="0" xfId="0" applyNumberFormat="1" applyFont="1" applyFill="1" applyBorder="1" applyAlignment="1">
      <alignment horizontal="left" vertical="center" wrapText="1" shrinkToFit="1"/>
    </xf>
    <xf numFmtId="0" fontId="14" fillId="0" borderId="0" xfId="0" applyFont="1" applyFill="1" applyAlignment="1">
      <alignment horizontal="left" vertical="center"/>
    </xf>
    <xf numFmtId="38" fontId="14" fillId="0" borderId="0" xfId="1" applyFont="1" applyFill="1" applyBorder="1" applyAlignment="1" applyProtection="1">
      <alignment horizontal="right" vertical="center" shrinkToFit="1"/>
      <protection locked="0"/>
    </xf>
    <xf numFmtId="38" fontId="14" fillId="3" borderId="0" xfId="1" applyFont="1" applyFill="1" applyBorder="1" applyAlignment="1">
      <alignment horizontal="center" vertical="center" shrinkToFit="1"/>
    </xf>
    <xf numFmtId="38" fontId="14" fillId="3" borderId="0" xfId="1" applyFont="1" applyFill="1" applyBorder="1" applyAlignment="1" applyProtection="1">
      <alignment horizontal="right" vertical="center" shrinkToFit="1"/>
      <protection locked="0"/>
    </xf>
    <xf numFmtId="0" fontId="14" fillId="0" borderId="24" xfId="0" applyFont="1" applyFill="1" applyBorder="1" applyAlignment="1">
      <alignment horizontal="right" vertical="center"/>
    </xf>
    <xf numFmtId="0" fontId="14" fillId="0" borderId="24" xfId="0" applyFont="1" applyFill="1" applyBorder="1">
      <alignment vertical="center"/>
    </xf>
    <xf numFmtId="0" fontId="5" fillId="0" borderId="24" xfId="0" applyFont="1" applyFill="1" applyBorder="1">
      <alignment vertical="center"/>
    </xf>
    <xf numFmtId="0" fontId="5" fillId="0" borderId="25" xfId="0" applyFont="1" applyFill="1" applyBorder="1">
      <alignment vertical="center"/>
    </xf>
    <xf numFmtId="38" fontId="5" fillId="0" borderId="67" xfId="1" applyFont="1" applyFill="1" applyBorder="1" applyAlignment="1">
      <alignment horizontal="center" vertical="center"/>
    </xf>
    <xf numFmtId="49" fontId="16" fillId="0" borderId="67" xfId="1" applyNumberFormat="1" applyFont="1" applyFill="1" applyBorder="1" applyAlignment="1">
      <alignment horizontal="center" vertical="center"/>
    </xf>
    <xf numFmtId="0" fontId="22" fillId="0" borderId="0" xfId="0" applyFont="1" applyFill="1" applyBorder="1" applyAlignment="1">
      <alignment horizontal="left" vertical="center" wrapText="1"/>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wrapText="1"/>
    </xf>
    <xf numFmtId="49" fontId="5" fillId="0" borderId="62" xfId="0" applyNumberFormat="1" applyFont="1" applyFill="1" applyBorder="1" applyAlignment="1">
      <alignment horizontal="left" vertical="center" wrapText="1" shrinkToFit="1"/>
    </xf>
    <xf numFmtId="49" fontId="5" fillId="0" borderId="15" xfId="0" applyNumberFormat="1" applyFont="1" applyFill="1" applyBorder="1" applyAlignment="1">
      <alignment horizontal="left" vertical="center" wrapText="1" shrinkToFit="1"/>
    </xf>
    <xf numFmtId="49" fontId="5" fillId="0" borderId="16" xfId="0" applyNumberFormat="1" applyFont="1" applyFill="1" applyBorder="1" applyAlignment="1">
      <alignment horizontal="left" vertical="center" wrapText="1" shrinkToFit="1"/>
    </xf>
    <xf numFmtId="0" fontId="22" fillId="0" borderId="0" xfId="0" applyFont="1" applyFill="1" applyBorder="1" applyAlignment="1">
      <alignment horizontal="left" vertical="top" wrapText="1"/>
    </xf>
    <xf numFmtId="0" fontId="30" fillId="0" borderId="63" xfId="0" applyFont="1" applyFill="1" applyBorder="1" applyAlignment="1">
      <alignment horizontal="center" vertical="center"/>
    </xf>
    <xf numFmtId="0" fontId="30" fillId="0" borderId="14" xfId="0" applyFont="1" applyFill="1" applyBorder="1" applyAlignment="1">
      <alignment horizontal="center" vertical="center"/>
    </xf>
    <xf numFmtId="0" fontId="14" fillId="0" borderId="42"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38"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81"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76" xfId="0" applyFont="1" applyFill="1" applyBorder="1" applyAlignment="1">
      <alignment horizontal="center" vertical="center"/>
    </xf>
    <xf numFmtId="0" fontId="14" fillId="0" borderId="72" xfId="0" applyFont="1" applyFill="1" applyBorder="1" applyAlignment="1">
      <alignment horizontal="center" vertical="center"/>
    </xf>
    <xf numFmtId="0" fontId="14" fillId="0" borderId="75"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13" fillId="0" borderId="70" xfId="0" applyFont="1" applyFill="1" applyBorder="1" applyAlignment="1">
      <alignment horizontal="right" vertical="center" shrinkToFit="1"/>
    </xf>
    <xf numFmtId="49" fontId="7" fillId="0" borderId="62" xfId="0" applyNumberFormat="1" applyFont="1" applyFill="1" applyBorder="1" applyAlignment="1">
      <alignment horizontal="center" vertical="center" wrapText="1" shrinkToFit="1"/>
    </xf>
    <xf numFmtId="49" fontId="7" fillId="0" borderId="15" xfId="0" applyNumberFormat="1" applyFont="1" applyFill="1" applyBorder="1" applyAlignment="1">
      <alignment horizontal="center" vertical="center" wrapText="1" shrinkToFit="1"/>
    </xf>
    <xf numFmtId="38" fontId="10" fillId="0" borderId="62" xfId="1" applyFont="1" applyFill="1" applyBorder="1" applyAlignment="1">
      <alignment horizontal="right" vertical="center" wrapText="1" shrinkToFit="1"/>
    </xf>
    <xf numFmtId="38" fontId="10" fillId="0" borderId="15" xfId="1" applyFont="1" applyFill="1" applyBorder="1" applyAlignment="1">
      <alignment horizontal="right" vertical="center" wrapText="1" shrinkToFit="1"/>
    </xf>
    <xf numFmtId="49" fontId="7" fillId="0" borderId="15" xfId="0" applyNumberFormat="1" applyFont="1" applyFill="1" applyBorder="1" applyAlignment="1">
      <alignment horizontal="center" vertical="center" shrinkToFit="1"/>
    </xf>
    <xf numFmtId="49" fontId="7" fillId="0" borderId="16" xfId="0" applyNumberFormat="1" applyFont="1" applyFill="1" applyBorder="1" applyAlignment="1">
      <alignment horizontal="center" vertical="center" shrinkToFit="1"/>
    </xf>
    <xf numFmtId="0" fontId="14" fillId="0" borderId="15" xfId="0" applyFont="1" applyFill="1" applyBorder="1" applyAlignment="1">
      <alignment horizontal="center" vertical="center"/>
    </xf>
    <xf numFmtId="0" fontId="14" fillId="0" borderId="62" xfId="0" applyFont="1" applyFill="1" applyBorder="1" applyAlignment="1">
      <alignment horizontal="center" vertical="center"/>
    </xf>
    <xf numFmtId="0" fontId="14" fillId="0" borderId="79" xfId="0" applyFont="1" applyFill="1" applyBorder="1" applyAlignment="1">
      <alignment horizontal="center" vertical="center"/>
    </xf>
    <xf numFmtId="31" fontId="14" fillId="0" borderId="37" xfId="0" applyNumberFormat="1" applyFont="1" applyFill="1" applyBorder="1" applyAlignment="1">
      <alignment horizontal="center" vertical="center"/>
    </xf>
    <xf numFmtId="0" fontId="14" fillId="0" borderId="16" xfId="0" applyFont="1" applyFill="1" applyBorder="1" applyAlignment="1">
      <alignment horizontal="center" vertical="center"/>
    </xf>
    <xf numFmtId="0" fontId="30" fillId="4" borderId="64" xfId="0" applyFont="1" applyFill="1" applyBorder="1" applyAlignment="1">
      <alignment horizontal="center" vertical="center"/>
    </xf>
    <xf numFmtId="0" fontId="30" fillId="4" borderId="65" xfId="0" applyFont="1" applyFill="1" applyBorder="1" applyAlignment="1">
      <alignment horizontal="center" vertical="center"/>
    </xf>
    <xf numFmtId="0" fontId="30" fillId="4" borderId="66" xfId="0" applyFont="1" applyFill="1" applyBorder="1" applyAlignment="1">
      <alignment horizontal="center" vertical="center"/>
    </xf>
    <xf numFmtId="0" fontId="30" fillId="4" borderId="63" xfId="0" applyFont="1" applyFill="1" applyBorder="1" applyAlignment="1">
      <alignment horizontal="center" vertical="center"/>
    </xf>
    <xf numFmtId="0" fontId="30" fillId="4" borderId="8" xfId="0" applyFont="1" applyFill="1" applyBorder="1" applyAlignment="1">
      <alignment horizontal="center" vertical="center"/>
    </xf>
    <xf numFmtId="0" fontId="30" fillId="4" borderId="41" xfId="0" applyFont="1" applyFill="1" applyBorder="1" applyAlignment="1">
      <alignment horizontal="center" vertical="center"/>
    </xf>
    <xf numFmtId="0" fontId="13" fillId="0" borderId="77" xfId="0" applyFont="1" applyFill="1" applyBorder="1" applyAlignment="1">
      <alignment horizontal="center" vertical="center" shrinkToFit="1"/>
    </xf>
    <xf numFmtId="0" fontId="13" fillId="0" borderId="39" xfId="0" applyFont="1" applyFill="1" applyBorder="1" applyAlignment="1">
      <alignment horizontal="center" vertical="center" shrinkToFit="1"/>
    </xf>
    <xf numFmtId="0" fontId="13" fillId="0" borderId="40" xfId="0" applyFont="1" applyFill="1" applyBorder="1" applyAlignment="1">
      <alignment horizontal="center" vertical="center" shrinkToFit="1"/>
    </xf>
    <xf numFmtId="0" fontId="22" fillId="0" borderId="0" xfId="0" applyFont="1" applyFill="1" applyBorder="1" applyAlignment="1">
      <alignment horizontal="left" vertical="center" wrapText="1"/>
    </xf>
    <xf numFmtId="0" fontId="6" fillId="0" borderId="0" xfId="0" applyFont="1" applyFill="1" applyBorder="1" applyAlignment="1">
      <alignment horizontal="center" vertical="center" shrinkToFit="1"/>
    </xf>
    <xf numFmtId="0" fontId="13" fillId="0" borderId="63"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5" fillId="0" borderId="69" xfId="0" applyFont="1" applyFill="1" applyBorder="1" applyAlignment="1">
      <alignment horizontal="center" vertical="center" wrapText="1"/>
    </xf>
    <xf numFmtId="0" fontId="5" fillId="0" borderId="70" xfId="0" applyFont="1" applyFill="1" applyBorder="1" applyAlignment="1">
      <alignment horizontal="center" vertical="center" wrapText="1"/>
    </xf>
    <xf numFmtId="0" fontId="5" fillId="0" borderId="74" xfId="0" applyFont="1" applyFill="1" applyBorder="1" applyAlignment="1">
      <alignment horizontal="center" vertical="center" wrapText="1"/>
    </xf>
    <xf numFmtId="0" fontId="5" fillId="0" borderId="6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71" xfId="0" applyFont="1" applyFill="1" applyBorder="1" applyAlignment="1">
      <alignment horizontal="center" vertical="center" wrapText="1"/>
    </xf>
    <xf numFmtId="0" fontId="5" fillId="0" borderId="72" xfId="0" applyFont="1" applyFill="1" applyBorder="1" applyAlignment="1">
      <alignment horizontal="center" vertical="center" wrapText="1"/>
    </xf>
    <xf numFmtId="0" fontId="5" fillId="0" borderId="75" xfId="0" applyFont="1" applyFill="1" applyBorder="1" applyAlignment="1">
      <alignment horizontal="center" vertical="center" wrapText="1"/>
    </xf>
    <xf numFmtId="49" fontId="16" fillId="0" borderId="38" xfId="1" applyNumberFormat="1" applyFont="1" applyFill="1" applyBorder="1" applyAlignment="1">
      <alignment horizontal="center" vertical="center"/>
    </xf>
    <xf numFmtId="49" fontId="16" fillId="0" borderId="39" xfId="1" applyNumberFormat="1" applyFont="1" applyFill="1" applyBorder="1" applyAlignment="1">
      <alignment horizontal="center" vertical="center"/>
    </xf>
    <xf numFmtId="177" fontId="16" fillId="0" borderId="0" xfId="1" applyNumberFormat="1" applyFont="1" applyFill="1" applyBorder="1" applyAlignment="1">
      <alignment horizontal="center" vertical="center"/>
    </xf>
    <xf numFmtId="38" fontId="10" fillId="0" borderId="17" xfId="1" applyFont="1" applyFill="1" applyBorder="1" applyAlignment="1">
      <alignment horizontal="right" vertical="center"/>
    </xf>
    <xf numFmtId="38" fontId="10" fillId="0" borderId="20" xfId="1" applyFont="1" applyFill="1" applyBorder="1" applyAlignment="1">
      <alignment horizontal="right" vertical="center"/>
    </xf>
    <xf numFmtId="38" fontId="10" fillId="0" borderId="76" xfId="1" applyFont="1" applyFill="1" applyBorder="1" applyAlignment="1">
      <alignment horizontal="right" vertical="center"/>
    </xf>
    <xf numFmtId="38" fontId="10" fillId="0" borderId="72" xfId="1" applyFont="1" applyFill="1" applyBorder="1" applyAlignment="1">
      <alignment horizontal="right" vertical="center"/>
    </xf>
    <xf numFmtId="38" fontId="5" fillId="0" borderId="20" xfId="1" applyFont="1" applyFill="1" applyBorder="1" applyAlignment="1">
      <alignment horizontal="center" vertical="center"/>
    </xf>
    <xf numFmtId="38" fontId="5" fillId="0" borderId="72" xfId="1" applyFont="1" applyFill="1" applyBorder="1" applyAlignment="1">
      <alignment horizontal="center" vertical="center"/>
    </xf>
    <xf numFmtId="38" fontId="5" fillId="0" borderId="0" xfId="1" applyFont="1" applyFill="1" applyBorder="1" applyAlignment="1">
      <alignment horizontal="right" vertical="center"/>
    </xf>
    <xf numFmtId="0" fontId="14" fillId="0" borderId="0" xfId="0" applyFont="1" applyFill="1" applyBorder="1" applyAlignment="1">
      <alignment horizontal="center" vertical="center"/>
    </xf>
    <xf numFmtId="31" fontId="14" fillId="0" borderId="0" xfId="0" applyNumberFormat="1" applyFont="1" applyFill="1" applyBorder="1" applyAlignment="1">
      <alignment horizontal="center" vertical="center"/>
    </xf>
    <xf numFmtId="0" fontId="14" fillId="0" borderId="13" xfId="0" applyFont="1" applyFill="1" applyBorder="1" applyAlignment="1">
      <alignment horizontal="center" vertical="center" shrinkToFit="1"/>
    </xf>
    <xf numFmtId="0" fontId="14" fillId="0" borderId="14" xfId="0" applyFont="1" applyFill="1" applyBorder="1" applyAlignment="1">
      <alignment horizontal="center" vertical="center" shrinkToFit="1"/>
    </xf>
    <xf numFmtId="0" fontId="14" fillId="0" borderId="17" xfId="0" applyFont="1" applyBorder="1" applyAlignment="1">
      <alignment horizontal="center" vertical="center"/>
    </xf>
    <xf numFmtId="0" fontId="14" fillId="0" borderId="6"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3" fillId="0" borderId="48" xfId="0" applyFont="1" applyFill="1" applyBorder="1" applyAlignment="1">
      <alignment horizontal="left" vertical="center" wrapText="1"/>
    </xf>
    <xf numFmtId="0" fontId="13" fillId="0" borderId="65" xfId="0" applyFont="1" applyFill="1" applyBorder="1" applyAlignment="1">
      <alignment horizontal="left" vertical="center"/>
    </xf>
    <xf numFmtId="0" fontId="13" fillId="0" borderId="66" xfId="0" applyFont="1" applyFill="1" applyBorder="1" applyAlignment="1">
      <alignment horizontal="left" vertical="center"/>
    </xf>
    <xf numFmtId="0" fontId="13" fillId="0" borderId="42" xfId="0" applyFont="1" applyFill="1" applyBorder="1" applyAlignment="1">
      <alignment horizontal="center" vertical="center"/>
    </xf>
    <xf numFmtId="0" fontId="13" fillId="0" borderId="43" xfId="0" applyFont="1" applyFill="1" applyBorder="1" applyAlignment="1">
      <alignment horizontal="center" vertical="center"/>
    </xf>
    <xf numFmtId="0" fontId="13" fillId="0" borderId="38" xfId="0" applyFont="1" applyFill="1" applyBorder="1" applyAlignment="1">
      <alignment horizontal="center" vertical="center"/>
    </xf>
    <xf numFmtId="0" fontId="13" fillId="0" borderId="39" xfId="0" applyFont="1" applyFill="1" applyBorder="1" applyAlignment="1">
      <alignment horizontal="center" vertical="center"/>
    </xf>
    <xf numFmtId="0" fontId="13" fillId="0" borderId="81" xfId="0" applyFont="1" applyFill="1" applyBorder="1" applyAlignment="1">
      <alignment horizontal="center" vertical="center"/>
    </xf>
    <xf numFmtId="0" fontId="13" fillId="0" borderId="40" xfId="0" applyFont="1" applyFill="1" applyBorder="1" applyAlignment="1">
      <alignment horizontal="center" vertical="center"/>
    </xf>
    <xf numFmtId="0" fontId="14" fillId="0" borderId="0" xfId="0" applyFont="1" applyFill="1" applyAlignment="1">
      <alignment horizontal="center" vertical="center"/>
    </xf>
    <xf numFmtId="0" fontId="13" fillId="0" borderId="15"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93" xfId="0" applyFont="1" applyFill="1" applyBorder="1" applyAlignment="1">
      <alignment horizontal="center" vertical="center"/>
    </xf>
    <xf numFmtId="0" fontId="13" fillId="0" borderId="80" xfId="0" applyFont="1" applyFill="1" applyBorder="1" applyAlignment="1">
      <alignment horizontal="center" vertical="center"/>
    </xf>
    <xf numFmtId="0" fontId="13" fillId="0" borderId="38" xfId="0" applyFont="1" applyFill="1" applyBorder="1" applyAlignment="1">
      <alignment horizontal="left" vertical="center" wrapText="1"/>
    </xf>
    <xf numFmtId="0" fontId="13" fillId="0" borderId="39" xfId="0" applyFont="1" applyFill="1" applyBorder="1" applyAlignment="1">
      <alignment horizontal="left" vertical="center"/>
    </xf>
    <xf numFmtId="0" fontId="13" fillId="0" borderId="40" xfId="0" applyFont="1" applyFill="1" applyBorder="1" applyAlignment="1">
      <alignment horizontal="left" vertical="center"/>
    </xf>
    <xf numFmtId="0" fontId="13" fillId="0" borderId="13" xfId="0" applyFont="1" applyFill="1" applyBorder="1" applyAlignment="1">
      <alignment horizontal="left" vertical="center"/>
    </xf>
    <xf numFmtId="0" fontId="13" fillId="0" borderId="8" xfId="0" applyFont="1" applyFill="1" applyBorder="1" applyAlignment="1">
      <alignment horizontal="left" vertical="center"/>
    </xf>
    <xf numFmtId="0" fontId="13" fillId="0" borderId="41" xfId="0" applyFont="1" applyFill="1" applyBorder="1" applyAlignment="1">
      <alignment horizontal="left" vertical="center"/>
    </xf>
    <xf numFmtId="0" fontId="13" fillId="0" borderId="2" xfId="0" applyFont="1" applyFill="1" applyBorder="1" applyAlignment="1">
      <alignment horizontal="center" vertical="center"/>
    </xf>
    <xf numFmtId="38" fontId="13" fillId="0" borderId="13" xfId="1" applyFont="1" applyBorder="1" applyAlignment="1">
      <alignment horizontal="right" vertical="center"/>
    </xf>
    <xf numFmtId="38" fontId="13" fillId="0" borderId="8" xfId="1" applyFont="1" applyBorder="1" applyAlignment="1">
      <alignment horizontal="right" vertical="center"/>
    </xf>
    <xf numFmtId="38" fontId="13" fillId="0" borderId="41" xfId="1" applyFont="1" applyBorder="1" applyAlignment="1">
      <alignment horizontal="right" vertical="center"/>
    </xf>
    <xf numFmtId="0" fontId="13" fillId="0" borderId="1" xfId="0" applyFont="1" applyFill="1" applyBorder="1" applyAlignment="1">
      <alignment horizontal="left" vertical="center" shrinkToFit="1"/>
    </xf>
    <xf numFmtId="0" fontId="13" fillId="0" borderId="14" xfId="0" applyFont="1" applyFill="1" applyBorder="1" applyAlignment="1">
      <alignment horizontal="left" vertical="center"/>
    </xf>
    <xf numFmtId="38" fontId="13" fillId="0" borderId="13" xfId="1" applyFont="1" applyFill="1" applyBorder="1" applyAlignment="1">
      <alignment horizontal="right" vertical="center"/>
    </xf>
    <xf numFmtId="38" fontId="13" fillId="0" borderId="8" xfId="1" applyFont="1" applyFill="1" applyBorder="1" applyAlignment="1">
      <alignment horizontal="right" vertical="center"/>
    </xf>
    <xf numFmtId="38" fontId="13" fillId="0" borderId="14" xfId="1" applyFont="1" applyFill="1" applyBorder="1" applyAlignment="1">
      <alignment horizontal="right" vertical="center"/>
    </xf>
    <xf numFmtId="0" fontId="13" fillId="0" borderId="13" xfId="0" applyFont="1" applyFill="1" applyBorder="1" applyAlignment="1">
      <alignment horizontal="left" vertical="center" shrinkToFit="1"/>
    </xf>
    <xf numFmtId="0" fontId="13" fillId="0" borderId="8" xfId="0" applyFont="1" applyFill="1" applyBorder="1" applyAlignment="1">
      <alignment horizontal="left" vertical="center" shrinkToFit="1"/>
    </xf>
    <xf numFmtId="0" fontId="13" fillId="0" borderId="14" xfId="0" applyFont="1" applyFill="1" applyBorder="1" applyAlignment="1">
      <alignment horizontal="left" vertical="center" shrinkToFit="1"/>
    </xf>
    <xf numFmtId="38" fontId="3" fillId="0" borderId="0" xfId="1" applyFont="1" applyFill="1" applyBorder="1" applyAlignment="1">
      <alignment horizontal="right" vertical="center" shrinkToFit="1"/>
    </xf>
    <xf numFmtId="38" fontId="3" fillId="0" borderId="71" xfId="1" applyFont="1" applyFill="1" applyBorder="1" applyAlignment="1">
      <alignment horizontal="right" vertical="center" shrinkToFit="1"/>
    </xf>
    <xf numFmtId="38" fontId="3" fillId="0" borderId="72" xfId="1" applyFont="1" applyFill="1" applyBorder="1" applyAlignment="1">
      <alignment horizontal="right" vertical="center" shrinkToFit="1"/>
    </xf>
    <xf numFmtId="38" fontId="3" fillId="0" borderId="73" xfId="1" applyFont="1" applyFill="1" applyBorder="1" applyAlignment="1">
      <alignment horizontal="right" vertical="center" shrinkToFit="1"/>
    </xf>
    <xf numFmtId="0" fontId="13" fillId="0" borderId="2" xfId="0" applyFont="1" applyFill="1" applyBorder="1" applyAlignment="1">
      <alignment horizontal="left" vertical="center" shrinkToFit="1"/>
    </xf>
    <xf numFmtId="0" fontId="13" fillId="0" borderId="48" xfId="0" applyFont="1" applyFill="1" applyBorder="1" applyAlignment="1">
      <alignment horizontal="left" vertical="center"/>
    </xf>
    <xf numFmtId="0" fontId="13" fillId="0" borderId="49" xfId="0" applyFont="1" applyFill="1" applyBorder="1" applyAlignment="1">
      <alignment horizontal="left" vertical="center"/>
    </xf>
    <xf numFmtId="38" fontId="13" fillId="0" borderId="48" xfId="1" applyFont="1" applyFill="1" applyBorder="1" applyAlignment="1">
      <alignment horizontal="right" vertical="center"/>
    </xf>
    <xf numFmtId="38" fontId="13" fillId="0" borderId="65" xfId="1" applyFont="1" applyFill="1" applyBorder="1" applyAlignment="1">
      <alignment horizontal="right" vertical="center"/>
    </xf>
    <xf numFmtId="38" fontId="13" fillId="0" borderId="49" xfId="1" applyFont="1" applyFill="1" applyBorder="1" applyAlignment="1">
      <alignment horizontal="right" vertical="center"/>
    </xf>
    <xf numFmtId="38" fontId="13" fillId="0" borderId="65" xfId="1" applyFont="1" applyBorder="1" applyAlignment="1">
      <alignment horizontal="right" vertical="center"/>
    </xf>
    <xf numFmtId="38" fontId="13" fillId="0" borderId="66" xfId="1" applyFont="1" applyBorder="1" applyAlignment="1">
      <alignment horizontal="right" vertical="center"/>
    </xf>
    <xf numFmtId="0" fontId="5" fillId="0" borderId="0" xfId="0" applyFont="1" applyFill="1" applyBorder="1" applyAlignment="1">
      <alignment horizontal="center" vertical="center" textRotation="255"/>
    </xf>
    <xf numFmtId="38" fontId="13" fillId="0" borderId="48" xfId="1" applyFont="1" applyBorder="1" applyAlignment="1">
      <alignment horizontal="right" vertical="center"/>
    </xf>
    <xf numFmtId="38" fontId="3" fillId="0" borderId="0" xfId="1" applyFont="1" applyFill="1" applyBorder="1" applyAlignment="1">
      <alignment horizontal="center" vertical="center" shrinkToFit="1"/>
    </xf>
    <xf numFmtId="0" fontId="17" fillId="0" borderId="13" xfId="0" applyFont="1" applyFill="1" applyBorder="1" applyAlignment="1" applyProtection="1">
      <alignment horizontal="left" vertical="center" shrinkToFit="1"/>
      <protection locked="0"/>
    </xf>
    <xf numFmtId="0" fontId="17" fillId="0" borderId="8" xfId="0" applyFont="1" applyFill="1" applyBorder="1" applyAlignment="1" applyProtection="1">
      <alignment horizontal="left" vertical="center" shrinkToFit="1"/>
      <protection locked="0"/>
    </xf>
    <xf numFmtId="0" fontId="17" fillId="0" borderId="14" xfId="0" applyFont="1" applyFill="1" applyBorder="1" applyAlignment="1" applyProtection="1">
      <alignment horizontal="left" vertical="center" shrinkToFit="1"/>
      <protection locked="0"/>
    </xf>
    <xf numFmtId="0" fontId="17" fillId="0" borderId="48" xfId="0" applyFont="1" applyFill="1" applyBorder="1" applyAlignment="1" applyProtection="1">
      <alignment horizontal="left" vertical="center" shrinkToFit="1"/>
      <protection locked="0"/>
    </xf>
    <xf numFmtId="0" fontId="17" fillId="0" borderId="65" xfId="0" applyFont="1" applyFill="1" applyBorder="1" applyAlignment="1" applyProtection="1">
      <alignment horizontal="left" vertical="center" shrinkToFit="1"/>
      <protection locked="0"/>
    </xf>
    <xf numFmtId="0" fontId="17" fillId="0" borderId="49"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protection locked="0"/>
    </xf>
    <xf numFmtId="0" fontId="0" fillId="0" borderId="8" xfId="0" applyBorder="1" applyAlignment="1">
      <alignment horizontal="left" vertical="center"/>
    </xf>
    <xf numFmtId="0" fontId="0" fillId="0" borderId="14" xfId="0" applyBorder="1" applyAlignment="1">
      <alignment horizontal="left" vertical="center"/>
    </xf>
    <xf numFmtId="0" fontId="12" fillId="0" borderId="54" xfId="0" applyFont="1" applyBorder="1" applyAlignment="1">
      <alignment horizontal="center" vertical="center"/>
    </xf>
    <xf numFmtId="0" fontId="12" fillId="0" borderId="84" xfId="0" applyFont="1" applyBorder="1" applyAlignment="1">
      <alignment horizontal="center" vertical="center"/>
    </xf>
    <xf numFmtId="0" fontId="12" fillId="0" borderId="55" xfId="0" applyFont="1" applyBorder="1" applyAlignment="1">
      <alignment horizontal="center" vertical="center"/>
    </xf>
    <xf numFmtId="0" fontId="12" fillId="0" borderId="54" xfId="0" applyFont="1" applyBorder="1" applyAlignment="1">
      <alignment horizontal="center" vertical="center" wrapText="1"/>
    </xf>
    <xf numFmtId="0" fontId="12" fillId="0" borderId="84" xfId="0" applyFont="1" applyBorder="1" applyAlignment="1">
      <alignment horizontal="center" vertical="center" wrapText="1"/>
    </xf>
    <xf numFmtId="0" fontId="12" fillId="0" borderId="55" xfId="0" applyFont="1" applyBorder="1" applyAlignment="1">
      <alignment horizontal="center" vertical="center" wrapText="1"/>
    </xf>
    <xf numFmtId="0" fontId="17" fillId="0" borderId="60" xfId="0" applyFont="1" applyFill="1" applyBorder="1" applyAlignment="1" applyProtection="1">
      <alignment horizontal="left" vertical="center" shrinkToFit="1"/>
      <protection locked="0"/>
    </xf>
    <xf numFmtId="0" fontId="17" fillId="0" borderId="85" xfId="0" applyFont="1" applyFill="1" applyBorder="1" applyAlignment="1" applyProtection="1">
      <alignment horizontal="left" vertical="center" shrinkToFit="1"/>
      <protection locked="0"/>
    </xf>
    <xf numFmtId="0" fontId="17" fillId="0" borderId="61" xfId="0" applyFont="1" applyFill="1" applyBorder="1" applyAlignment="1" applyProtection="1">
      <alignment horizontal="left" vertical="center" shrinkToFit="1"/>
      <protection locked="0"/>
    </xf>
    <xf numFmtId="0" fontId="12" fillId="0" borderId="13"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12" fillId="0" borderId="60" xfId="0" applyFont="1" applyBorder="1" applyAlignment="1" applyProtection="1">
      <alignment horizontal="left" vertical="center"/>
      <protection locked="0"/>
    </xf>
    <xf numFmtId="0" fontId="12" fillId="0" borderId="85" xfId="0" applyFont="1" applyBorder="1" applyAlignment="1" applyProtection="1">
      <alignment horizontal="left" vertical="center"/>
      <protection locked="0"/>
    </xf>
    <xf numFmtId="0" fontId="12" fillId="0" borderId="61" xfId="0" applyFont="1" applyBorder="1" applyAlignment="1" applyProtection="1">
      <alignment horizontal="left" vertical="center"/>
      <protection locked="0"/>
    </xf>
    <xf numFmtId="0" fontId="22" fillId="0" borderId="0" xfId="0" applyFont="1" applyBorder="1" applyAlignment="1">
      <alignment horizontal="left" vertical="center" wrapText="1"/>
    </xf>
    <xf numFmtId="0" fontId="17" fillId="0" borderId="13" xfId="0" applyFont="1" applyFill="1" applyBorder="1" applyAlignment="1" applyProtection="1">
      <alignment horizontal="left" vertical="center" indent="1" shrinkToFit="1"/>
      <protection locked="0"/>
    </xf>
    <xf numFmtId="0" fontId="17" fillId="0" borderId="8" xfId="0" applyFont="1" applyFill="1" applyBorder="1" applyAlignment="1" applyProtection="1">
      <alignment horizontal="left" vertical="center" indent="1" shrinkToFit="1"/>
      <protection locked="0"/>
    </xf>
    <xf numFmtId="0" fontId="17" fillId="0" borderId="14" xfId="0" applyFont="1" applyFill="1" applyBorder="1" applyAlignment="1" applyProtection="1">
      <alignment horizontal="left" vertical="center" indent="1" shrinkToFit="1"/>
      <protection locked="0"/>
    </xf>
    <xf numFmtId="0" fontId="12" fillId="0" borderId="54" xfId="0" applyFont="1" applyBorder="1" applyAlignment="1">
      <alignment horizontal="center" vertical="center" shrinkToFit="1"/>
    </xf>
    <xf numFmtId="0" fontId="12" fillId="0" borderId="84" xfId="0" applyFont="1" applyBorder="1" applyAlignment="1">
      <alignment horizontal="center" vertical="center" shrinkToFit="1"/>
    </xf>
    <xf numFmtId="0" fontId="12" fillId="0" borderId="55" xfId="0" applyFont="1" applyBorder="1" applyAlignment="1">
      <alignment horizontal="center" vertical="center" shrinkToFit="1"/>
    </xf>
    <xf numFmtId="0" fontId="17" fillId="0" borderId="1" xfId="0" applyFont="1" applyFill="1" applyBorder="1" applyAlignment="1" applyProtection="1">
      <alignment horizontal="left" vertical="center" indent="1" shrinkToFit="1"/>
      <protection locked="0"/>
    </xf>
    <xf numFmtId="0" fontId="17" fillId="0" borderId="26" xfId="0" applyFont="1" applyFill="1" applyBorder="1" applyAlignment="1" applyProtection="1">
      <alignment horizontal="left" vertical="center" indent="1" shrinkToFit="1"/>
      <protection locked="0"/>
    </xf>
    <xf numFmtId="0" fontId="12" fillId="0" borderId="57" xfId="0" applyFont="1" applyBorder="1" applyAlignment="1">
      <alignment horizontal="center" vertical="center"/>
    </xf>
    <xf numFmtId="0" fontId="12" fillId="0" borderId="59" xfId="0" applyFont="1" applyBorder="1" applyAlignment="1">
      <alignment horizontal="center" vertical="center"/>
    </xf>
    <xf numFmtId="0" fontId="17" fillId="0" borderId="56" xfId="0" applyFont="1" applyFill="1" applyBorder="1" applyAlignment="1" applyProtection="1">
      <alignment horizontal="left" vertical="center" indent="1" shrinkToFit="1"/>
      <protection locked="0"/>
    </xf>
    <xf numFmtId="0" fontId="17" fillId="0" borderId="58" xfId="0" applyFont="1" applyFill="1" applyBorder="1" applyAlignment="1" applyProtection="1">
      <alignment horizontal="left" vertical="center" indent="1" shrinkToFit="1"/>
      <protection locked="0"/>
    </xf>
    <xf numFmtId="0" fontId="14" fillId="0" borderId="69"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71" xfId="0" applyFont="1" applyBorder="1" applyAlignment="1">
      <alignment horizontal="center" vertical="center" wrapText="1"/>
    </xf>
    <xf numFmtId="0" fontId="14" fillId="0" borderId="72" xfId="0" applyFont="1" applyBorder="1" applyAlignment="1">
      <alignment horizontal="center" vertical="center" wrapText="1"/>
    </xf>
    <xf numFmtId="0" fontId="14" fillId="0" borderId="75" xfId="0" applyFont="1" applyBorder="1" applyAlignment="1">
      <alignment horizontal="center" vertical="center" wrapText="1"/>
    </xf>
    <xf numFmtId="0" fontId="23" fillId="0" borderId="0" xfId="0" applyFont="1" applyBorder="1" applyAlignment="1">
      <alignment horizontal="left" vertical="top" wrapText="1" shrinkToFit="1"/>
    </xf>
    <xf numFmtId="0" fontId="14" fillId="0" borderId="57" xfId="0" applyFont="1" applyBorder="1" applyAlignment="1">
      <alignment horizontal="center" vertical="center"/>
    </xf>
    <xf numFmtId="0" fontId="14" fillId="0" borderId="86" xfId="0" applyFont="1" applyBorder="1" applyAlignment="1">
      <alignment horizontal="center" vertical="center"/>
    </xf>
    <xf numFmtId="0" fontId="17" fillId="0" borderId="48" xfId="0" applyFont="1" applyFill="1" applyBorder="1" applyAlignment="1" applyProtection="1">
      <alignment horizontal="left" vertical="center" indent="1" shrinkToFit="1"/>
      <protection locked="0"/>
    </xf>
    <xf numFmtId="0" fontId="17" fillId="0" borderId="65" xfId="0" applyFont="1" applyFill="1" applyBorder="1" applyAlignment="1" applyProtection="1">
      <alignment horizontal="left" vertical="center" indent="1" shrinkToFit="1"/>
      <protection locked="0"/>
    </xf>
    <xf numFmtId="0" fontId="17" fillId="0" borderId="49" xfId="0" applyFont="1" applyFill="1" applyBorder="1" applyAlignment="1" applyProtection="1">
      <alignment horizontal="left" vertical="center" indent="1" shrinkToFit="1"/>
      <protection locked="0"/>
    </xf>
    <xf numFmtId="0" fontId="14" fillId="0" borderId="54" xfId="0" applyFont="1" applyBorder="1" applyAlignment="1">
      <alignment horizontal="center" vertical="center"/>
    </xf>
    <xf numFmtId="0" fontId="14" fillId="0" borderId="76" xfId="0" applyFont="1" applyBorder="1" applyAlignment="1">
      <alignment horizontal="center" vertical="center"/>
    </xf>
    <xf numFmtId="0" fontId="17" fillId="0" borderId="2" xfId="0" applyFont="1" applyFill="1" applyBorder="1" applyAlignment="1" applyProtection="1">
      <alignment horizontal="left" vertical="center" indent="1" shrinkToFit="1"/>
      <protection locked="0"/>
    </xf>
    <xf numFmtId="0" fontId="17" fillId="0" borderId="27" xfId="0" applyFont="1" applyFill="1" applyBorder="1" applyAlignment="1" applyProtection="1">
      <alignment horizontal="left" vertical="center" indent="1" shrinkToFit="1"/>
      <protection locked="0"/>
    </xf>
    <xf numFmtId="0" fontId="12" fillId="0" borderId="48" xfId="0" applyFont="1" applyFill="1" applyBorder="1" applyAlignment="1" applyProtection="1">
      <alignment horizontal="left" vertical="center"/>
      <protection locked="0"/>
    </xf>
    <xf numFmtId="0" fontId="0" fillId="0" borderId="65" xfId="0" applyBorder="1" applyAlignment="1">
      <alignment horizontal="left" vertical="center"/>
    </xf>
    <xf numFmtId="0" fontId="0" fillId="0" borderId="49" xfId="0" applyBorder="1" applyAlignment="1">
      <alignment horizontal="left" vertical="center"/>
    </xf>
    <xf numFmtId="38" fontId="14" fillId="0" borderId="50" xfId="1" applyFont="1" applyFill="1" applyBorder="1" applyAlignment="1" applyProtection="1">
      <alignment horizontal="right" vertical="center" shrinkToFit="1"/>
      <protection locked="0"/>
    </xf>
    <xf numFmtId="38" fontId="14" fillId="0" borderId="18" xfId="1" applyFont="1" applyFill="1" applyBorder="1" applyAlignment="1" applyProtection="1">
      <alignment horizontal="right" vertical="center" shrinkToFit="1"/>
      <protection locked="0"/>
    </xf>
    <xf numFmtId="38" fontId="14" fillId="0" borderId="67" xfId="1" applyFont="1" applyFill="1" applyBorder="1" applyAlignment="1" applyProtection="1">
      <alignment horizontal="left" vertical="center" shrinkToFit="1"/>
      <protection locked="0"/>
    </xf>
    <xf numFmtId="38" fontId="14" fillId="0" borderId="0" xfId="1" applyFont="1" applyFill="1" applyBorder="1" applyAlignment="1" applyProtection="1">
      <alignment horizontal="left" vertical="center" shrinkToFit="1"/>
      <protection locked="0"/>
    </xf>
    <xf numFmtId="38" fontId="14" fillId="0" borderId="12" xfId="1" applyFont="1" applyFill="1" applyBorder="1" applyAlignment="1" applyProtection="1">
      <alignment horizontal="left" vertical="center" shrinkToFit="1"/>
      <protection locked="0"/>
    </xf>
    <xf numFmtId="49" fontId="14" fillId="0" borderId="62" xfId="0" applyNumberFormat="1" applyFont="1" applyFill="1" applyBorder="1" applyAlignment="1">
      <alignment horizontal="center" vertical="center" wrapText="1" shrinkToFit="1"/>
    </xf>
    <xf numFmtId="0" fontId="14" fillId="0" borderId="15" xfId="0" applyNumberFormat="1" applyFont="1" applyFill="1" applyBorder="1" applyAlignment="1">
      <alignment horizontal="center" vertical="center" wrapText="1" shrinkToFit="1"/>
    </xf>
    <xf numFmtId="0" fontId="14" fillId="0" borderId="16" xfId="0" applyNumberFormat="1" applyFont="1" applyFill="1" applyBorder="1" applyAlignment="1">
      <alignment horizontal="center" vertical="center" wrapText="1" shrinkToFit="1"/>
    </xf>
    <xf numFmtId="0" fontId="14" fillId="0" borderId="42" xfId="0" applyNumberFormat="1" applyFont="1" applyFill="1" applyBorder="1" applyAlignment="1">
      <alignment horizontal="center" vertical="center" wrapText="1"/>
    </xf>
    <xf numFmtId="0" fontId="14" fillId="0" borderId="43" xfId="0" applyNumberFormat="1" applyFont="1" applyFill="1" applyBorder="1" applyAlignment="1">
      <alignment horizontal="center" vertical="center" wrapText="1"/>
    </xf>
    <xf numFmtId="0" fontId="14" fillId="0" borderId="83" xfId="0" applyNumberFormat="1" applyFont="1" applyFill="1" applyBorder="1" applyAlignment="1">
      <alignment horizontal="center" vertical="center" wrapText="1"/>
    </xf>
    <xf numFmtId="38" fontId="14" fillId="0" borderId="49" xfId="0" applyNumberFormat="1" applyFont="1" applyFill="1" applyBorder="1" applyAlignment="1">
      <alignment horizontal="center" vertical="center" wrapText="1"/>
    </xf>
    <xf numFmtId="38" fontId="14" fillId="0" borderId="2" xfId="0" applyNumberFormat="1" applyFont="1" applyFill="1" applyBorder="1" applyAlignment="1">
      <alignment horizontal="center" vertical="center" wrapText="1"/>
    </xf>
    <xf numFmtId="38" fontId="14" fillId="0" borderId="27" xfId="0" applyNumberFormat="1" applyFont="1" applyFill="1" applyBorder="1" applyAlignment="1">
      <alignment horizontal="center" vertical="center" wrapText="1"/>
    </xf>
    <xf numFmtId="38" fontId="6" fillId="0" borderId="25" xfId="0" applyNumberFormat="1" applyFont="1" applyFill="1" applyBorder="1" applyAlignment="1">
      <alignment horizontal="right" vertical="center" wrapText="1"/>
    </xf>
    <xf numFmtId="38" fontId="6" fillId="0" borderId="2" xfId="0" applyNumberFormat="1" applyFont="1" applyFill="1" applyBorder="1" applyAlignment="1">
      <alignment horizontal="right" vertical="center" wrapText="1"/>
    </xf>
    <xf numFmtId="38" fontId="6" fillId="0" borderId="48" xfId="0" applyNumberFormat="1" applyFont="1" applyFill="1" applyBorder="1" applyAlignment="1">
      <alignment horizontal="right" vertical="center" wrapText="1"/>
    </xf>
    <xf numFmtId="0" fontId="14" fillId="4" borderId="77" xfId="0" applyFont="1" applyFill="1" applyBorder="1" applyAlignment="1">
      <alignment horizontal="center" vertical="center" shrinkToFit="1"/>
    </xf>
    <xf numFmtId="0" fontId="14" fillId="4" borderId="39" xfId="0" applyFont="1" applyFill="1" applyBorder="1" applyAlignment="1">
      <alignment horizontal="center" vertical="center" shrinkToFit="1"/>
    </xf>
    <xf numFmtId="0" fontId="14" fillId="4" borderId="40" xfId="0" applyFont="1" applyFill="1" applyBorder="1" applyAlignment="1">
      <alignment horizontal="center" vertical="center" shrinkToFit="1"/>
    </xf>
    <xf numFmtId="38" fontId="14" fillId="0" borderId="67" xfId="1" applyFont="1" applyFill="1" applyBorder="1" applyAlignment="1">
      <alignment horizontal="right" vertical="center" shrinkToFit="1"/>
    </xf>
    <xf numFmtId="38" fontId="14" fillId="0" borderId="0" xfId="1" applyFont="1" applyFill="1" applyBorder="1" applyAlignment="1">
      <alignment horizontal="right" vertical="center" shrinkToFit="1"/>
    </xf>
    <xf numFmtId="38" fontId="14" fillId="0" borderId="88" xfId="1" applyFont="1" applyFill="1" applyBorder="1" applyAlignment="1">
      <alignment horizontal="center" vertical="center" shrinkToFit="1"/>
    </xf>
    <xf numFmtId="38" fontId="14" fillId="0" borderId="20" xfId="1" applyFont="1" applyFill="1" applyBorder="1" applyAlignment="1">
      <alignment horizontal="center" vertical="center" shrinkToFit="1"/>
    </xf>
    <xf numFmtId="38" fontId="14" fillId="0" borderId="87" xfId="1" applyFont="1" applyFill="1" applyBorder="1" applyAlignment="1">
      <alignment horizontal="center" vertical="center" shrinkToFit="1"/>
    </xf>
    <xf numFmtId="38" fontId="14" fillId="0" borderId="50" xfId="1" applyFont="1" applyFill="1" applyBorder="1" applyAlignment="1">
      <alignment horizontal="center" vertical="center" shrinkToFit="1"/>
    </xf>
    <xf numFmtId="38" fontId="14" fillId="0" borderId="78" xfId="1" applyFont="1" applyFill="1" applyBorder="1" applyAlignment="1">
      <alignment horizontal="center" vertical="center" shrinkToFit="1"/>
    </xf>
    <xf numFmtId="38" fontId="14" fillId="0" borderId="88" xfId="1" applyFont="1" applyFill="1" applyBorder="1" applyAlignment="1" applyProtection="1">
      <alignment horizontal="left" vertical="center" shrinkToFit="1"/>
      <protection locked="0"/>
    </xf>
    <xf numFmtId="38" fontId="14" fillId="0" borderId="20" xfId="1" applyFont="1" applyFill="1" applyBorder="1" applyAlignment="1" applyProtection="1">
      <alignment horizontal="left" vertical="center" shrinkToFit="1"/>
      <protection locked="0"/>
    </xf>
    <xf numFmtId="38" fontId="14" fillId="0" borderId="87" xfId="1" applyFont="1" applyFill="1" applyBorder="1" applyAlignment="1" applyProtection="1">
      <alignment horizontal="left" vertical="center" shrinkToFit="1"/>
      <protection locked="0"/>
    </xf>
    <xf numFmtId="38" fontId="14" fillId="0" borderId="78" xfId="1" applyFont="1" applyFill="1" applyBorder="1" applyAlignment="1" applyProtection="1">
      <alignment horizontal="right" vertical="center" shrinkToFit="1"/>
      <protection locked="0"/>
    </xf>
    <xf numFmtId="38" fontId="14" fillId="0" borderId="9" xfId="1" applyFont="1" applyFill="1" applyBorder="1" applyAlignment="1" applyProtection="1">
      <alignment horizontal="right" vertical="center" shrinkToFit="1"/>
      <protection locked="0"/>
    </xf>
    <xf numFmtId="38" fontId="14" fillId="0" borderId="82" xfId="1" applyFont="1" applyFill="1" applyBorder="1" applyAlignment="1" applyProtection="1">
      <alignment horizontal="right" vertical="center" shrinkToFit="1"/>
      <protection locked="0"/>
    </xf>
    <xf numFmtId="38" fontId="14" fillId="0" borderId="89" xfId="1" applyFont="1" applyFill="1" applyBorder="1" applyAlignment="1" applyProtection="1">
      <alignment horizontal="left" vertical="center" shrinkToFit="1"/>
      <protection locked="0"/>
    </xf>
    <xf numFmtId="38" fontId="14" fillId="0" borderId="7" xfId="1" applyFont="1" applyFill="1" applyBorder="1" applyAlignment="1" applyProtection="1">
      <alignment horizontal="left" vertical="center" shrinkToFit="1"/>
      <protection locked="0"/>
    </xf>
    <xf numFmtId="38" fontId="14" fillId="0" borderId="21" xfId="1" applyFont="1" applyFill="1" applyBorder="1" applyAlignment="1" applyProtection="1">
      <alignment horizontal="left" vertical="center" shrinkToFit="1"/>
      <protection locked="0"/>
    </xf>
    <xf numFmtId="38" fontId="14" fillId="0" borderId="51" xfId="1" applyFont="1" applyFill="1" applyBorder="1" applyAlignment="1" applyProtection="1">
      <alignment horizontal="right" vertical="center" shrinkToFit="1"/>
      <protection locked="0"/>
    </xf>
    <xf numFmtId="38" fontId="14" fillId="0" borderId="90" xfId="1" applyFont="1" applyFill="1" applyBorder="1" applyAlignment="1" applyProtection="1">
      <alignment horizontal="right" vertical="center" shrinkToFit="1"/>
      <protection locked="0"/>
    </xf>
    <xf numFmtId="38" fontId="14" fillId="0" borderId="71" xfId="1" applyFont="1" applyFill="1" applyBorder="1" applyAlignment="1">
      <alignment horizontal="center" vertical="center" shrinkToFit="1"/>
    </xf>
    <xf numFmtId="38" fontId="14" fillId="0" borderId="72" xfId="1" applyFont="1" applyFill="1" applyBorder="1" applyAlignment="1">
      <alignment horizontal="center" vertical="center" shrinkToFit="1"/>
    </xf>
    <xf numFmtId="38" fontId="14" fillId="0" borderId="91" xfId="1" applyFont="1" applyFill="1" applyBorder="1" applyAlignment="1">
      <alignment horizontal="center" vertical="center" shrinkToFit="1"/>
    </xf>
    <xf numFmtId="38" fontId="14" fillId="0" borderId="92" xfId="1" applyFont="1" applyFill="1" applyBorder="1" applyAlignment="1">
      <alignment horizontal="right" vertical="center" shrinkToFit="1"/>
    </xf>
    <xf numFmtId="38" fontId="14" fillId="0" borderId="73" xfId="1" applyFont="1" applyFill="1" applyBorder="1" applyAlignment="1">
      <alignment horizontal="right" vertical="center" shrinkToFit="1"/>
    </xf>
    <xf numFmtId="38" fontId="14" fillId="0" borderId="18" xfId="1" applyFont="1" applyFill="1" applyBorder="1" applyAlignment="1">
      <alignment horizontal="center" vertical="center" shrinkToFit="1"/>
    </xf>
    <xf numFmtId="38" fontId="14" fillId="0" borderId="10" xfId="1" applyFont="1" applyFill="1" applyBorder="1" applyAlignment="1" applyProtection="1">
      <alignment horizontal="right" vertical="center" shrinkToFit="1"/>
      <protection locked="0"/>
    </xf>
    <xf numFmtId="38" fontId="14" fillId="0" borderId="19" xfId="1" applyFont="1" applyFill="1" applyBorder="1" applyAlignment="1" applyProtection="1">
      <alignment horizontal="right" vertical="center" shrinkToFit="1"/>
      <protection locked="0"/>
    </xf>
    <xf numFmtId="38" fontId="14" fillId="0" borderId="75" xfId="1" applyFont="1" applyFill="1" applyBorder="1" applyAlignment="1">
      <alignment horizontal="right" vertical="center" shrinkToFit="1"/>
    </xf>
    <xf numFmtId="38" fontId="14" fillId="0" borderId="37" xfId="0" applyNumberFormat="1" applyFont="1" applyFill="1" applyBorder="1" applyAlignment="1">
      <alignment horizontal="right" vertical="center" shrinkToFit="1"/>
    </xf>
    <xf numFmtId="0" fontId="14" fillId="0" borderId="16" xfId="0" applyFont="1" applyFill="1" applyBorder="1" applyAlignment="1">
      <alignment horizontal="right" vertical="center" shrinkToFit="1"/>
    </xf>
    <xf numFmtId="49" fontId="14" fillId="0" borderId="62" xfId="0" applyNumberFormat="1" applyFont="1" applyFill="1" applyBorder="1" applyAlignment="1">
      <alignment horizontal="left" vertical="center" wrapText="1" shrinkToFit="1"/>
    </xf>
    <xf numFmtId="49" fontId="14" fillId="0" borderId="15" xfId="0" applyNumberFormat="1" applyFont="1" applyFill="1" applyBorder="1" applyAlignment="1">
      <alignment horizontal="left" vertical="center" wrapText="1" shrinkToFit="1"/>
    </xf>
    <xf numFmtId="49" fontId="14" fillId="0" borderId="16" xfId="0" applyNumberFormat="1" applyFont="1" applyFill="1" applyBorder="1" applyAlignment="1">
      <alignment horizontal="left" vertical="center" wrapText="1" shrinkToFit="1"/>
    </xf>
    <xf numFmtId="0" fontId="30" fillId="0" borderId="8" xfId="0" applyFont="1" applyFill="1" applyBorder="1" applyAlignment="1">
      <alignment horizontal="center" vertical="center"/>
    </xf>
    <xf numFmtId="0" fontId="30" fillId="0" borderId="41" xfId="0" applyFont="1" applyFill="1" applyBorder="1" applyAlignment="1">
      <alignment horizontal="center" vertical="center"/>
    </xf>
    <xf numFmtId="0" fontId="30" fillId="0" borderId="64" xfId="0" applyFont="1" applyFill="1" applyBorder="1" applyAlignment="1">
      <alignment horizontal="center" vertical="center"/>
    </xf>
    <xf numFmtId="0" fontId="30" fillId="0" borderId="65" xfId="0" applyFont="1" applyFill="1" applyBorder="1" applyAlignment="1">
      <alignment horizontal="center" vertical="center"/>
    </xf>
    <xf numFmtId="0" fontId="30" fillId="0" borderId="66" xfId="0" applyFont="1" applyFill="1" applyBorder="1" applyAlignment="1">
      <alignment horizontal="center" vertical="center"/>
    </xf>
    <xf numFmtId="49" fontId="24" fillId="0" borderId="62" xfId="0" applyNumberFormat="1" applyFont="1" applyFill="1" applyBorder="1" applyAlignment="1">
      <alignment horizontal="center" vertical="center" wrapText="1" shrinkToFit="1"/>
    </xf>
    <xf numFmtId="49" fontId="24" fillId="0" borderId="15" xfId="0" applyNumberFormat="1" applyFont="1" applyFill="1" applyBorder="1" applyAlignment="1">
      <alignment horizontal="center" vertical="center" wrapText="1" shrinkToFit="1"/>
    </xf>
    <xf numFmtId="38" fontId="3" fillId="0" borderId="62" xfId="1" applyFont="1" applyFill="1" applyBorder="1" applyAlignment="1">
      <alignment horizontal="right" vertical="center" shrinkToFit="1"/>
    </xf>
    <xf numFmtId="38" fontId="3" fillId="0" borderId="15" xfId="1" applyFont="1" applyFill="1" applyBorder="1" applyAlignment="1">
      <alignment horizontal="right" vertical="center" shrinkToFit="1"/>
    </xf>
    <xf numFmtId="38" fontId="3" fillId="0" borderId="16" xfId="1" applyFont="1" applyFill="1" applyBorder="1" applyAlignment="1">
      <alignment horizontal="right" vertical="center" shrinkToFit="1"/>
    </xf>
    <xf numFmtId="6" fontId="3" fillId="0" borderId="24" xfId="2" applyFont="1" applyBorder="1" applyAlignment="1">
      <alignment horizontal="center" vertical="center" textRotation="255" wrapText="1"/>
    </xf>
    <xf numFmtId="6" fontId="3" fillId="0" borderId="25" xfId="2" applyFont="1" applyBorder="1" applyAlignment="1">
      <alignment horizontal="center" vertical="center" textRotation="255" wrapText="1"/>
    </xf>
    <xf numFmtId="0" fontId="4" fillId="0" borderId="1" xfId="0" applyFont="1" applyBorder="1" applyAlignment="1">
      <alignment horizontal="left" vertical="center"/>
    </xf>
    <xf numFmtId="0" fontId="4" fillId="0" borderId="26" xfId="0" applyFont="1" applyBorder="1" applyAlignment="1">
      <alignment horizontal="left" vertical="center"/>
    </xf>
    <xf numFmtId="0" fontId="4" fillId="0" borderId="2" xfId="0" applyFont="1" applyBorder="1" applyAlignment="1">
      <alignment horizontal="left" vertical="center"/>
    </xf>
    <xf numFmtId="0" fontId="4" fillId="0" borderId="27" xfId="0" applyFont="1" applyBorder="1" applyAlignment="1">
      <alignment horizontal="left"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0" fillId="0" borderId="32" xfId="0" applyBorder="1" applyAlignment="1">
      <alignment horizontal="center" vertical="center"/>
    </xf>
    <xf numFmtId="0" fontId="4" fillId="0" borderId="33"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wrapText="1"/>
    </xf>
    <xf numFmtId="0" fontId="4" fillId="0" borderId="34" xfId="0" applyFont="1" applyBorder="1" applyAlignment="1">
      <alignment horizontal="center" vertical="center" wrapText="1"/>
    </xf>
    <xf numFmtId="38" fontId="4" fillId="0" borderId="36" xfId="1" applyFont="1" applyBorder="1" applyAlignment="1">
      <alignment horizontal="center" vertical="center" wrapText="1"/>
    </xf>
    <xf numFmtId="38" fontId="4" fillId="0" borderId="34" xfId="1"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0" fillId="0" borderId="0" xfId="0" applyAlignment="1">
      <alignment horizontal="center" vertical="center"/>
    </xf>
    <xf numFmtId="0" fontId="4" fillId="0" borderId="37"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38" fontId="4" fillId="0" borderId="38" xfId="1" applyFont="1" applyBorder="1" applyAlignment="1">
      <alignment horizontal="left" vertical="center"/>
    </xf>
    <xf numFmtId="38" fontId="4" fillId="0" borderId="39" xfId="1" applyFont="1" applyBorder="1" applyAlignment="1">
      <alignment horizontal="left" vertical="center"/>
    </xf>
    <xf numFmtId="38" fontId="4" fillId="0" borderId="40" xfId="1" applyFont="1" applyBorder="1" applyAlignment="1">
      <alignment horizontal="left" vertical="center"/>
    </xf>
    <xf numFmtId="0" fontId="4" fillId="0" borderId="13" xfId="0" applyFont="1" applyBorder="1" applyAlignment="1">
      <alignment horizontal="left" vertical="center" wrapText="1"/>
    </xf>
    <xf numFmtId="0" fontId="4" fillId="0" borderId="8" xfId="0" applyFont="1" applyBorder="1" applyAlignment="1">
      <alignment horizontal="left" vertical="center" wrapText="1"/>
    </xf>
    <xf numFmtId="0" fontId="4" fillId="0" borderId="41" xfId="0" applyFont="1" applyBorder="1" applyAlignment="1">
      <alignment horizontal="left" vertical="center" wrapText="1"/>
    </xf>
    <xf numFmtId="0" fontId="3" fillId="0" borderId="24" xfId="0" applyFont="1" applyBorder="1" applyAlignment="1">
      <alignment horizontal="center" vertical="center" wrapText="1"/>
    </xf>
    <xf numFmtId="0" fontId="3" fillId="0" borderId="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4" fillId="0" borderId="44" xfId="0" applyFont="1" applyBorder="1" applyAlignment="1">
      <alignment horizontal="center" vertical="center" shrinkToFit="1"/>
    </xf>
    <xf numFmtId="0" fontId="3" fillId="0" borderId="5" xfId="0" applyFont="1" applyBorder="1" applyAlignment="1">
      <alignment horizontal="center" vertical="center" wrapText="1"/>
    </xf>
    <xf numFmtId="0" fontId="3"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49" fontId="4" fillId="0" borderId="44" xfId="0" applyNumberFormat="1" applyFont="1" applyBorder="1" applyAlignment="1">
      <alignment horizontal="center" vertical="center"/>
    </xf>
    <xf numFmtId="0" fontId="4" fillId="0" borderId="44" xfId="0" applyFont="1" applyBorder="1" applyAlignment="1">
      <alignment horizontal="center" vertical="center"/>
    </xf>
    <xf numFmtId="0" fontId="4" fillId="0" borderId="47"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1" xfId="0" applyFont="1" applyBorder="1" applyAlignment="1">
      <alignment horizontal="left" vertical="center" wrapText="1"/>
    </xf>
    <xf numFmtId="0" fontId="4" fillId="0" borderId="13" xfId="0" applyFont="1" applyBorder="1" applyAlignment="1">
      <alignment horizontal="left" vertical="center"/>
    </xf>
    <xf numFmtId="0" fontId="4" fillId="0" borderId="8" xfId="0" applyFont="1" applyBorder="1" applyAlignment="1">
      <alignment horizontal="left" vertical="center"/>
    </xf>
    <xf numFmtId="0" fontId="4" fillId="0" borderId="41" xfId="0" applyFont="1" applyBorder="1" applyAlignment="1">
      <alignment horizontal="left" vertical="center"/>
    </xf>
  </cellXfs>
  <cellStyles count="3">
    <cellStyle name="桁区切り" xfId="1" builtinId="6"/>
    <cellStyle name="通貨" xfId="2" builtinId="7"/>
    <cellStyle name="標準" xfId="0" builtinId="0"/>
  </cellStyles>
  <dxfs count="79">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6DD9FF"/>
      <color rgb="FF03D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171449</xdr:rowOff>
    </xdr:from>
    <xdr:to>
      <xdr:col>10</xdr:col>
      <xdr:colOff>57150</xdr:colOff>
      <xdr:row>51</xdr:row>
      <xdr:rowOff>161924</xdr:rowOff>
    </xdr:to>
    <xdr:sp macro="" textlink="">
      <xdr:nvSpPr>
        <xdr:cNvPr id="2" name="テキスト ボックス 1">
          <a:extLst>
            <a:ext uri="{FF2B5EF4-FFF2-40B4-BE49-F238E27FC236}">
              <a16:creationId xmlns:a16="http://schemas.microsoft.com/office/drawing/2014/main" id="{A4E7A82C-7D9A-D8DD-E8AF-D3644A202B03}"/>
            </a:ext>
          </a:extLst>
        </xdr:cNvPr>
        <xdr:cNvSpPr txBox="1"/>
      </xdr:nvSpPr>
      <xdr:spPr>
        <a:xfrm>
          <a:off x="19050" y="514349"/>
          <a:ext cx="6896100" cy="8391525"/>
        </a:xfrm>
        <a:prstGeom prst="rect">
          <a:avLst/>
        </a:prstGeom>
        <a:solidFill>
          <a:schemeClr val="lt1"/>
        </a:solidFill>
        <a:ln w="9525" cmpd="sng">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900">
            <a:latin typeface="メイリオ" panose="020B0604030504040204" pitchFamily="50" charset="-128"/>
            <a:ea typeface="メイリオ" panose="020B0604030504040204" pitchFamily="50" charset="-128"/>
          </a:endParaRPr>
        </a:p>
        <a:p>
          <a:r>
            <a:rPr kumimoji="1" lang="ja-JP" altLang="en-US" sz="900">
              <a:latin typeface="メイリオ" panose="020B0604030504040204" pitchFamily="50" charset="-128"/>
              <a:ea typeface="メイリオ" panose="020B0604030504040204" pitchFamily="50" charset="-128"/>
            </a:rPr>
            <a:t>　以下の評価項目をもとに</a:t>
          </a:r>
          <a:r>
            <a:rPr kumimoji="1" lang="en-US" altLang="ja-JP" sz="900">
              <a:latin typeface="メイリオ" panose="020B0604030504040204" pitchFamily="50" charset="-128"/>
              <a:ea typeface="メイリオ" panose="020B0604030504040204" pitchFamily="50" charset="-128"/>
            </a:rPr>
            <a:t>5</a:t>
          </a:r>
          <a:r>
            <a:rPr kumimoji="1" lang="ja-JP" altLang="en-US" sz="900">
              <a:latin typeface="メイリオ" panose="020B0604030504040204" pitchFamily="50" charset="-128"/>
              <a:ea typeface="メイリオ" panose="020B0604030504040204" pitchFamily="50" charset="-128"/>
            </a:rPr>
            <a:t>段階で評価します</a:t>
          </a:r>
          <a:r>
            <a:rPr lang="ja-JP" altLang="en-US" sz="900">
              <a:solidFill>
                <a:schemeClr val="dk1"/>
              </a:solidFill>
              <a:effectLst/>
              <a:latin typeface="メイリオ" panose="020B0604030504040204" pitchFamily="50" charset="-128"/>
              <a:ea typeface="メイリオ" panose="020B0604030504040204" pitchFamily="50" charset="-128"/>
              <a:cs typeface="+mn-cs"/>
            </a:rPr>
            <a:t>。</a:t>
          </a:r>
          <a:endParaRPr lang="en-US" altLang="ja-JP" sz="900">
            <a:solidFill>
              <a:schemeClr val="dk1"/>
            </a:solidFill>
            <a:effectLst/>
            <a:latin typeface="メイリオ" panose="020B0604030504040204" pitchFamily="50" charset="-128"/>
            <a:ea typeface="メイリオ" panose="020B0604030504040204" pitchFamily="50" charset="-128"/>
            <a:cs typeface="+mn-cs"/>
          </a:endParaRPr>
        </a:p>
        <a:p>
          <a:endParaRPr lang="en-US" altLang="ja-JP" sz="900">
            <a:solidFill>
              <a:schemeClr val="dk1"/>
            </a:solidFill>
            <a:effectLst/>
            <a:latin typeface="メイリオ" panose="020B0604030504040204" pitchFamily="50" charset="-128"/>
            <a:ea typeface="メイリオ" panose="020B0604030504040204" pitchFamily="50" charset="-128"/>
            <a:cs typeface="+mn-cs"/>
          </a:endParaRPr>
        </a:p>
        <a:p>
          <a:r>
            <a:rPr lang="en-US" altLang="ja-JP" sz="900" b="1">
              <a:solidFill>
                <a:schemeClr val="dk1"/>
              </a:solidFill>
              <a:effectLst/>
              <a:latin typeface="メイリオ" panose="020B0604030504040204" pitchFamily="50" charset="-128"/>
              <a:ea typeface="メイリオ" panose="020B0604030504040204" pitchFamily="50" charset="-128"/>
              <a:cs typeface="+mn-cs"/>
            </a:rPr>
            <a:t>【</a:t>
          </a:r>
          <a:r>
            <a:rPr lang="ja-JP" altLang="en-US" sz="900" b="1">
              <a:solidFill>
                <a:schemeClr val="dk1"/>
              </a:solidFill>
              <a:effectLst/>
              <a:latin typeface="メイリオ" panose="020B0604030504040204" pitchFamily="50" charset="-128"/>
              <a:ea typeface="メイリオ" panose="020B0604030504040204" pitchFamily="50" charset="-128"/>
              <a:cs typeface="+mn-cs"/>
            </a:rPr>
            <a:t>Ａ・Ｂ区分共通</a:t>
          </a:r>
          <a:r>
            <a:rPr lang="en-US" altLang="ja-JP" sz="900" b="1">
              <a:solidFill>
                <a:schemeClr val="dk1"/>
              </a:solidFill>
              <a:effectLst/>
              <a:latin typeface="メイリオ" panose="020B0604030504040204" pitchFamily="50" charset="-128"/>
              <a:ea typeface="メイリオ" panose="020B0604030504040204" pitchFamily="50" charset="-128"/>
              <a:cs typeface="+mn-cs"/>
            </a:rPr>
            <a:t>】</a:t>
          </a:r>
        </a:p>
        <a:p>
          <a:r>
            <a:rPr lang="ja-JP" altLang="en-US" sz="900" b="1">
              <a:latin typeface="メイリオ" panose="020B0604030504040204" pitchFamily="50" charset="-128"/>
              <a:ea typeface="メイリオ" panose="020B0604030504040204" pitchFamily="50" charset="-128"/>
            </a:rPr>
            <a:t>（１）ミッション・ビジョンとの整合性（摂南大学らしさ）</a:t>
          </a:r>
        </a:p>
        <a:p>
          <a:r>
            <a:rPr lang="ja-JP" altLang="en-US" sz="900">
              <a:latin typeface="メイリオ" panose="020B0604030504040204" pitchFamily="50" charset="-128"/>
              <a:ea typeface="メイリオ" panose="020B0604030504040204" pitchFamily="50" charset="-128"/>
            </a:rPr>
            <a:t>・提案内容が摂南大学のミッション・ビジョン（建学の精神、教育の理念、将来像、長期</a:t>
          </a:r>
          <a:r>
            <a:rPr lang="ja-JP" altLang="en-US" sz="900">
              <a:solidFill>
                <a:sysClr val="windowText" lastClr="000000"/>
              </a:solidFill>
              <a:latin typeface="メイリオ" panose="020B0604030504040204" pitchFamily="50" charset="-128"/>
              <a:ea typeface="メイリオ" panose="020B0604030504040204" pitchFamily="50" charset="-128"/>
            </a:rPr>
            <a:t>目標</a:t>
          </a:r>
          <a:r>
            <a:rPr lang="ja-JP" altLang="en-US" sz="900" strike="noStrike" baseline="0">
              <a:solidFill>
                <a:sysClr val="windowText" lastClr="000000"/>
              </a:solidFill>
              <a:latin typeface="メイリオ" panose="020B0604030504040204" pitchFamily="50" charset="-128"/>
              <a:ea typeface="メイリオ" panose="020B0604030504040204" pitchFamily="50" charset="-128"/>
            </a:rPr>
            <a:t>、</a:t>
          </a:r>
          <a:r>
            <a:rPr lang="ja-JP" altLang="en-US" sz="900">
              <a:solidFill>
                <a:sysClr val="windowText" lastClr="000000"/>
              </a:solidFill>
              <a:latin typeface="メイリオ" panose="020B0604030504040204" pitchFamily="50" charset="-128"/>
              <a:ea typeface="メイリオ" panose="020B0604030504040204" pitchFamily="50" charset="-128"/>
            </a:rPr>
            <a:t>学長方針</a:t>
          </a:r>
          <a:r>
            <a:rPr lang="ja-JP" altLang="en-US" sz="900" baseline="0">
              <a:solidFill>
                <a:sysClr val="windowText" lastClr="000000"/>
              </a:solidFill>
              <a:latin typeface="メイリオ" panose="020B0604030504040204" pitchFamily="50" charset="-128"/>
              <a:ea typeface="メイリオ" panose="020B0604030504040204" pitchFamily="50" charset="-128"/>
            </a:rPr>
            <a:t> </a:t>
          </a:r>
          <a:r>
            <a:rPr lang="en-US" altLang="ja-JP" sz="600">
              <a:solidFill>
                <a:sysClr val="windowText" lastClr="000000"/>
              </a:solidFill>
              <a:latin typeface="メイリオ" panose="020B0604030504040204" pitchFamily="50" charset="-128"/>
              <a:ea typeface="メイリオ" panose="020B0604030504040204" pitchFamily="50" charset="-128"/>
            </a:rPr>
            <a:t>※</a:t>
          </a:r>
          <a:r>
            <a:rPr lang="ja-JP" altLang="en-US" sz="600" u="sng">
              <a:solidFill>
                <a:sysClr val="windowText" lastClr="000000"/>
              </a:solidFill>
              <a:latin typeface="メイリオ" panose="020B0604030504040204" pitchFamily="50" charset="-128"/>
              <a:ea typeface="メイリオ" panose="020B0604030504040204" pitchFamily="50" charset="-128"/>
            </a:rPr>
            <a:t>下の資料参照</a:t>
          </a:r>
          <a:r>
            <a:rPr lang="ja-JP" altLang="en-US" sz="600" u="none">
              <a:solidFill>
                <a:sysClr val="windowText" lastClr="000000"/>
              </a:solidFill>
              <a:latin typeface="メイリオ" panose="020B0604030504040204" pitchFamily="50" charset="-128"/>
              <a:ea typeface="メイリオ" panose="020B0604030504040204" pitchFamily="50" charset="-128"/>
            </a:rPr>
            <a:t> </a:t>
          </a:r>
          <a:r>
            <a:rPr lang="ja-JP" altLang="en-US" sz="900">
              <a:solidFill>
                <a:sysClr val="windowText" lastClr="000000"/>
              </a:solidFill>
              <a:latin typeface="メイリオ" panose="020B0604030504040204" pitchFamily="50" charset="-128"/>
              <a:ea typeface="メイリオ" panose="020B0604030504040204" pitchFamily="50" charset="-128"/>
            </a:rPr>
            <a:t>）</a:t>
          </a:r>
          <a:endParaRPr lang="en-US" altLang="ja-JP" sz="900">
            <a:solidFill>
              <a:sysClr val="windowText" lastClr="000000"/>
            </a:solidFill>
            <a:latin typeface="メイリオ" panose="020B0604030504040204" pitchFamily="50" charset="-128"/>
            <a:ea typeface="メイリオ" panose="020B0604030504040204" pitchFamily="50" charset="-128"/>
          </a:endParaRPr>
        </a:p>
        <a:p>
          <a:r>
            <a:rPr lang="ja-JP" altLang="en-US" sz="900">
              <a:solidFill>
                <a:sysClr val="windowText" lastClr="000000"/>
              </a:solidFill>
              <a:latin typeface="メイリオ" panose="020B0604030504040204" pitchFamily="50" charset="-128"/>
              <a:ea typeface="メイリオ" panose="020B0604030504040204" pitchFamily="50" charset="-128"/>
            </a:rPr>
            <a:t>　</a:t>
          </a:r>
          <a:r>
            <a:rPr lang="ja-JP" altLang="en-US" sz="900">
              <a:latin typeface="メイリオ" panose="020B0604030504040204" pitchFamily="50" charset="-128"/>
              <a:ea typeface="メイリオ" panose="020B0604030504040204" pitchFamily="50" charset="-128"/>
            </a:rPr>
            <a:t>に</a:t>
          </a:r>
          <a:r>
            <a:rPr lang="ja-JP" altLang="ja-JP" sz="900">
              <a:solidFill>
                <a:schemeClr val="dk1"/>
              </a:solidFill>
              <a:effectLst/>
              <a:latin typeface="メイリオ" panose="020B0604030504040204" pitchFamily="50" charset="-128"/>
              <a:ea typeface="メイリオ" panose="020B0604030504040204" pitchFamily="50" charset="-128"/>
              <a:cs typeface="+mn-cs"/>
            </a:rPr>
            <a:t>沿っているか</a:t>
          </a:r>
          <a:endParaRPr lang="ja-JP" altLang="ja-JP" sz="900">
            <a:effectLst/>
            <a:latin typeface="メイリオ" panose="020B0604030504040204" pitchFamily="50" charset="-128"/>
            <a:ea typeface="メイリオ" panose="020B0604030504040204" pitchFamily="50" charset="-128"/>
          </a:endParaRPr>
        </a:p>
        <a:p>
          <a:r>
            <a:rPr lang="ja-JP" altLang="en-US" sz="900">
              <a:latin typeface="メイリオ" panose="020B0604030504040204" pitchFamily="50" charset="-128"/>
              <a:ea typeface="メイリオ" panose="020B0604030504040204" pitchFamily="50" charset="-128"/>
            </a:rPr>
            <a:t>・摂南大学らしさが感じられるか</a:t>
          </a:r>
        </a:p>
        <a:p>
          <a:r>
            <a:rPr lang="ja-JP" altLang="en-US" sz="900">
              <a:latin typeface="メイリオ" panose="020B0604030504040204" pitchFamily="50" charset="-128"/>
              <a:ea typeface="メイリオ" panose="020B0604030504040204" pitchFamily="50" charset="-128"/>
            </a:rPr>
            <a:t>・「摂南大学で取り組むべきプロジェクト」と言えるか</a:t>
          </a:r>
        </a:p>
        <a:p>
          <a:endParaRPr kumimoji="1" lang="en-US" altLang="ja-JP" sz="900">
            <a:solidFill>
              <a:schemeClr val="dk1"/>
            </a:solidFill>
            <a:effectLst/>
            <a:latin typeface="メイリオ" panose="020B0604030504040204" pitchFamily="50" charset="-128"/>
            <a:ea typeface="メイリオ" panose="020B0604030504040204" pitchFamily="50" charset="-128"/>
            <a:cs typeface="+mn-cs"/>
          </a:endParaRPr>
        </a:p>
        <a:p>
          <a:r>
            <a:rPr lang="ja-JP" altLang="en-US" sz="900" b="1">
              <a:latin typeface="メイリオ" panose="020B0604030504040204" pitchFamily="50" charset="-128"/>
              <a:ea typeface="メイリオ" panose="020B0604030504040204" pitchFamily="50" charset="-128"/>
            </a:rPr>
            <a:t>（２）発信力・成果のインパクト</a:t>
          </a:r>
        </a:p>
        <a:p>
          <a:r>
            <a:rPr lang="ja-JP" altLang="en-US" sz="900">
              <a:latin typeface="メイリオ" panose="020B0604030504040204" pitchFamily="50" charset="-128"/>
              <a:ea typeface="メイリオ" panose="020B0604030504040204" pitchFamily="50" charset="-128"/>
            </a:rPr>
            <a:t>・進捗が可視化できるか</a:t>
          </a:r>
        </a:p>
        <a:p>
          <a:r>
            <a:rPr lang="ja-JP" altLang="en-US" sz="900">
              <a:latin typeface="メイリオ" panose="020B0604030504040204" pitchFamily="50" charset="-128"/>
              <a:ea typeface="メイリオ" panose="020B0604030504040204" pitchFamily="50" charset="-128"/>
            </a:rPr>
            <a:t>・成果が摂南大学にもたらす効果・変化（ブランド向上・学生への還元など）</a:t>
          </a:r>
          <a:endParaRPr lang="en-US" altLang="ja-JP" sz="900">
            <a:latin typeface="メイリオ" panose="020B0604030504040204" pitchFamily="50" charset="-128"/>
            <a:ea typeface="メイリオ" panose="020B0604030504040204" pitchFamily="50" charset="-128"/>
          </a:endParaRPr>
        </a:p>
        <a:p>
          <a:endParaRPr lang="en-US" altLang="ja-JP" sz="900" b="1">
            <a:latin typeface="メイリオ" panose="020B0604030504040204" pitchFamily="50" charset="-128"/>
            <a:ea typeface="メイリオ" panose="020B0604030504040204" pitchFamily="50" charset="-128"/>
          </a:endParaRPr>
        </a:p>
        <a:p>
          <a:r>
            <a:rPr lang="ja-JP" altLang="en-US" sz="900" b="1">
              <a:latin typeface="メイリオ" panose="020B0604030504040204" pitchFamily="50" charset="-128"/>
              <a:ea typeface="メイリオ" panose="020B0604030504040204" pitchFamily="50" charset="-128"/>
            </a:rPr>
            <a:t>（</a:t>
          </a:r>
          <a:r>
            <a:rPr lang="ja-JP" altLang="en-US" sz="900" b="1">
              <a:solidFill>
                <a:sysClr val="windowText" lastClr="000000"/>
              </a:solidFill>
              <a:latin typeface="メイリオ" panose="020B0604030504040204" pitchFamily="50" charset="-128"/>
              <a:ea typeface="メイリオ" panose="020B0604030504040204" pitchFamily="50" charset="-128"/>
            </a:rPr>
            <a:t>３）申請者の想い、ビジョン</a:t>
          </a:r>
        </a:p>
        <a:p>
          <a:r>
            <a:rPr lang="ja-JP" altLang="en-US" sz="900">
              <a:solidFill>
                <a:sysClr val="windowText" lastClr="000000"/>
              </a:solidFill>
              <a:latin typeface="メイリオ" panose="020B0604030504040204" pitchFamily="50" charset="-128"/>
              <a:ea typeface="メイリオ" panose="020B0604030504040204" pitchFamily="50" charset="-128"/>
            </a:rPr>
            <a:t>・申請者のビジョンに情熱や熱量が感じられるか</a:t>
          </a:r>
        </a:p>
        <a:p>
          <a:r>
            <a:rPr lang="ja-JP" altLang="en-US" sz="900">
              <a:solidFill>
                <a:sysClr val="windowText" lastClr="000000"/>
              </a:solidFill>
              <a:latin typeface="メイリオ" panose="020B0604030504040204" pitchFamily="50" charset="-128"/>
              <a:ea typeface="メイリオ" panose="020B0604030504040204" pitchFamily="50" charset="-128"/>
            </a:rPr>
            <a:t>・当事者意識が高く、「自分たちがやる」という強い意志が示されているか</a:t>
          </a:r>
        </a:p>
        <a:p>
          <a:endParaRPr kumimoji="1" lang="en-US" altLang="ja-JP" sz="900">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900" b="1">
              <a:solidFill>
                <a:sysClr val="windowText" lastClr="000000"/>
              </a:solidFill>
              <a:latin typeface="メイリオ" panose="020B0604030504040204" pitchFamily="50" charset="-128"/>
              <a:ea typeface="メイリオ" panose="020B0604030504040204" pitchFamily="50" charset="-128"/>
            </a:rPr>
            <a:t>（４）実施計画の具体性</a:t>
          </a:r>
        </a:p>
        <a:p>
          <a:r>
            <a:rPr lang="ja-JP" altLang="en-US" sz="900">
              <a:latin typeface="メイリオ" panose="020B0604030504040204" pitchFamily="50" charset="-128"/>
              <a:ea typeface="メイリオ" panose="020B0604030504040204" pitchFamily="50" charset="-128"/>
            </a:rPr>
            <a:t>・計画が具体的で詳細に示されているか</a:t>
          </a:r>
          <a:endParaRPr lang="en-US" altLang="ja-JP" sz="900">
            <a:latin typeface="メイリオ" panose="020B0604030504040204" pitchFamily="50" charset="-128"/>
            <a:ea typeface="メイリオ" panose="020B0604030504040204" pitchFamily="50" charset="-128"/>
          </a:endParaRPr>
        </a:p>
        <a:p>
          <a:r>
            <a:rPr lang="ja-JP" altLang="en-US" sz="900">
              <a:latin typeface="メイリオ" panose="020B0604030504040204" pitchFamily="50" charset="-128"/>
              <a:ea typeface="メイリオ" panose="020B0604030504040204" pitchFamily="50" charset="-128"/>
            </a:rPr>
            <a:t>・当該年度内に成果の見込みがわかるか（マイルストーンでも可）</a:t>
          </a:r>
          <a:endParaRPr lang="en-US" altLang="ja-JP" sz="900">
            <a:latin typeface="メイリオ" panose="020B0604030504040204" pitchFamily="50" charset="-128"/>
            <a:ea typeface="メイリオ" panose="020B0604030504040204" pitchFamily="50" charset="-128"/>
          </a:endParaRPr>
        </a:p>
        <a:p>
          <a:endParaRPr lang="en-US" altLang="ja-JP" sz="900">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900" b="1">
              <a:solidFill>
                <a:schemeClr val="dk1"/>
              </a:solidFill>
              <a:effectLst/>
              <a:latin typeface="メイリオ" panose="020B0604030504040204" pitchFamily="50" charset="-128"/>
              <a:ea typeface="メイリオ" panose="020B0604030504040204" pitchFamily="50" charset="-128"/>
              <a:cs typeface="+mn-cs"/>
            </a:rPr>
            <a:t>（</a:t>
          </a:r>
          <a:r>
            <a:rPr lang="ja-JP" altLang="en-US" sz="900" b="1">
              <a:solidFill>
                <a:schemeClr val="dk1"/>
              </a:solidFill>
              <a:effectLst/>
              <a:latin typeface="メイリオ" panose="020B0604030504040204" pitchFamily="50" charset="-128"/>
              <a:ea typeface="メイリオ" panose="020B0604030504040204" pitchFamily="50" charset="-128"/>
              <a:cs typeface="+mn-cs"/>
            </a:rPr>
            <a:t>５</a:t>
          </a:r>
          <a:r>
            <a:rPr lang="ja-JP" altLang="ja-JP" sz="900" b="1">
              <a:solidFill>
                <a:schemeClr val="dk1"/>
              </a:solidFill>
              <a:effectLst/>
              <a:latin typeface="メイリオ" panose="020B0604030504040204" pitchFamily="50" charset="-128"/>
              <a:ea typeface="メイリオ" panose="020B0604030504040204" pitchFamily="50" charset="-128"/>
              <a:cs typeface="+mn-cs"/>
            </a:rPr>
            <a:t>）学生の成長</a:t>
          </a:r>
          <a:endParaRPr lang="en-US" altLang="ja-JP" sz="900" b="1">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b="0">
              <a:solidFill>
                <a:schemeClr val="dk1"/>
              </a:solidFill>
              <a:effectLst/>
              <a:latin typeface="メイリオ" panose="020B0604030504040204" pitchFamily="50" charset="-128"/>
              <a:ea typeface="メイリオ" panose="020B0604030504040204" pitchFamily="50" charset="-128"/>
              <a:cs typeface="+mn-cs"/>
            </a:rPr>
            <a:t>・プロジェクトを通して学生が新しい知識やスキルを身につけられるか</a:t>
          </a:r>
          <a:endParaRPr lang="ja-JP" altLang="ja-JP" sz="900" b="0">
            <a:effectLst/>
            <a:latin typeface="メイリオ" panose="020B0604030504040204" pitchFamily="50" charset="-128"/>
            <a:ea typeface="メイリオ" panose="020B0604030504040204" pitchFamily="50" charset="-128"/>
          </a:endParaRPr>
        </a:p>
        <a:p>
          <a:endParaRPr kumimoji="1" lang="en-US" altLang="ja-JP" sz="900">
            <a:solidFill>
              <a:schemeClr val="dk1"/>
            </a:solidFill>
            <a:effectLst/>
            <a:latin typeface="メイリオ" panose="020B0604030504040204" pitchFamily="50" charset="-128"/>
            <a:ea typeface="メイリオ" panose="020B0604030504040204" pitchFamily="50" charset="-128"/>
            <a:cs typeface="+mn-cs"/>
          </a:endParaRPr>
        </a:p>
        <a:p>
          <a:r>
            <a:rPr lang="ja-JP" altLang="ja-JP" sz="900" b="1">
              <a:solidFill>
                <a:schemeClr val="dk1"/>
              </a:solidFill>
              <a:effectLst/>
              <a:latin typeface="メイリオ" panose="020B0604030504040204" pitchFamily="50" charset="-128"/>
              <a:ea typeface="メイリオ" panose="020B0604030504040204" pitchFamily="50" charset="-128"/>
              <a:cs typeface="+mn-cs"/>
            </a:rPr>
            <a:t>【Ａ区分独自項目】</a:t>
          </a:r>
        </a:p>
        <a:p>
          <a:r>
            <a:rPr lang="ja-JP" altLang="ja-JP" sz="900" b="1">
              <a:solidFill>
                <a:schemeClr val="dk1"/>
              </a:solidFill>
              <a:effectLst/>
              <a:latin typeface="メイリオ" panose="020B0604030504040204" pitchFamily="50" charset="-128"/>
              <a:ea typeface="メイリオ" panose="020B0604030504040204" pitchFamily="50" charset="-128"/>
              <a:cs typeface="+mn-cs"/>
            </a:rPr>
            <a:t>（</a:t>
          </a:r>
          <a:r>
            <a:rPr lang="ja-JP" altLang="en-US" sz="900" b="1">
              <a:solidFill>
                <a:schemeClr val="dk1"/>
              </a:solidFill>
              <a:effectLst/>
              <a:latin typeface="メイリオ" panose="020B0604030504040204" pitchFamily="50" charset="-128"/>
              <a:ea typeface="メイリオ" panose="020B0604030504040204" pitchFamily="50" charset="-128"/>
              <a:cs typeface="+mn-cs"/>
            </a:rPr>
            <a:t>６</a:t>
          </a:r>
          <a:r>
            <a:rPr lang="ja-JP" altLang="ja-JP" sz="900" b="1">
              <a:solidFill>
                <a:schemeClr val="dk1"/>
              </a:solidFill>
              <a:effectLst/>
              <a:latin typeface="メイリオ" panose="020B0604030504040204" pitchFamily="50" charset="-128"/>
              <a:ea typeface="メイリオ" panose="020B0604030504040204" pitchFamily="50" charset="-128"/>
              <a:cs typeface="+mn-cs"/>
            </a:rPr>
            <a:t>）</a:t>
          </a:r>
          <a:r>
            <a:rPr lang="ja-JP" altLang="en-US" sz="900" b="1">
              <a:solidFill>
                <a:schemeClr val="dk1"/>
              </a:solidFill>
              <a:effectLst/>
              <a:latin typeface="メイリオ" panose="020B0604030504040204" pitchFamily="50" charset="-128"/>
              <a:ea typeface="メイリオ" panose="020B0604030504040204" pitchFamily="50" charset="-128"/>
              <a:cs typeface="+mn-cs"/>
            </a:rPr>
            <a:t>異なる組織（他学部・学科・ゼミ、学生団体や他大学、企業・自治体、地域など）との連携があるか</a:t>
          </a:r>
          <a:endParaRPr lang="en-US" altLang="ja-JP" sz="900" b="1">
            <a:solidFill>
              <a:schemeClr val="dk1"/>
            </a:solidFill>
            <a:effectLst/>
            <a:latin typeface="メイリオ" panose="020B0604030504040204" pitchFamily="50" charset="-128"/>
            <a:ea typeface="メイリオ" panose="020B0604030504040204" pitchFamily="50" charset="-128"/>
            <a:cs typeface="+mn-cs"/>
          </a:endParaRPr>
        </a:p>
        <a:p>
          <a:endParaRPr lang="en-US" altLang="ja-JP" sz="900" b="1">
            <a:solidFill>
              <a:schemeClr val="dk1"/>
            </a:solidFill>
            <a:effectLst/>
            <a:latin typeface="メイリオ" panose="020B0604030504040204" pitchFamily="50" charset="-128"/>
            <a:ea typeface="メイリオ" panose="020B0604030504040204" pitchFamily="50" charset="-128"/>
            <a:cs typeface="+mn-cs"/>
          </a:endParaRPr>
        </a:p>
        <a:p>
          <a:r>
            <a:rPr lang="en-US" altLang="ja-JP" sz="900" b="1">
              <a:solidFill>
                <a:schemeClr val="dk1"/>
              </a:solidFill>
              <a:effectLst/>
              <a:latin typeface="メイリオ" panose="020B0604030504040204" pitchFamily="50" charset="-128"/>
              <a:ea typeface="メイリオ" panose="020B0604030504040204" pitchFamily="50" charset="-128"/>
              <a:cs typeface="+mn-cs"/>
            </a:rPr>
            <a:t>【B</a:t>
          </a:r>
          <a:r>
            <a:rPr lang="ja-JP" altLang="en-US" sz="900" b="1">
              <a:solidFill>
                <a:schemeClr val="dk1"/>
              </a:solidFill>
              <a:effectLst/>
              <a:latin typeface="メイリオ" panose="020B0604030504040204" pitchFamily="50" charset="-128"/>
              <a:ea typeface="メイリオ" panose="020B0604030504040204" pitchFamily="50" charset="-128"/>
              <a:cs typeface="+mn-cs"/>
            </a:rPr>
            <a:t>区分独自項目</a:t>
          </a:r>
          <a:r>
            <a:rPr lang="en-US" altLang="ja-JP" sz="900" b="1">
              <a:solidFill>
                <a:schemeClr val="dk1"/>
              </a:solidFill>
              <a:effectLst/>
              <a:latin typeface="メイリオ" panose="020B0604030504040204" pitchFamily="50" charset="-128"/>
              <a:ea typeface="メイリオ" panose="020B0604030504040204" pitchFamily="50" charset="-128"/>
              <a:cs typeface="+mn-cs"/>
            </a:rPr>
            <a:t>】</a:t>
          </a:r>
        </a:p>
        <a:p>
          <a:r>
            <a:rPr lang="ja-JP" altLang="en-US" sz="900" b="1">
              <a:solidFill>
                <a:schemeClr val="dk1"/>
              </a:solidFill>
              <a:effectLst/>
              <a:latin typeface="メイリオ" panose="020B0604030504040204" pitchFamily="50" charset="-128"/>
              <a:ea typeface="メイリオ" panose="020B0604030504040204" pitchFamily="50" charset="-128"/>
              <a:cs typeface="+mn-cs"/>
            </a:rPr>
            <a:t>（６）</a:t>
          </a:r>
          <a:r>
            <a:rPr lang="ja-JP" altLang="ja-JP" sz="900" b="1">
              <a:solidFill>
                <a:schemeClr val="dk1"/>
              </a:solidFill>
              <a:effectLst/>
              <a:latin typeface="メイリオ" panose="020B0604030504040204" pitchFamily="50" charset="-128"/>
              <a:ea typeface="メイリオ" panose="020B0604030504040204" pitchFamily="50" charset="-128"/>
              <a:cs typeface="+mn-cs"/>
            </a:rPr>
            <a:t>具体的</a:t>
          </a:r>
          <a:r>
            <a:rPr lang="ja-JP" altLang="en-US" sz="900" b="1">
              <a:solidFill>
                <a:schemeClr val="dk1"/>
              </a:solidFill>
              <a:effectLst/>
              <a:latin typeface="メイリオ" panose="020B0604030504040204" pitchFamily="50" charset="-128"/>
              <a:ea typeface="メイリオ" panose="020B0604030504040204" pitchFamily="50" charset="-128"/>
              <a:cs typeface="+mn-cs"/>
            </a:rPr>
            <a:t>な学生の「挑戦」が示されているか</a:t>
          </a:r>
        </a:p>
        <a:p>
          <a:endParaRPr lang="ja-JP" altLang="ja-JP" sz="900" b="1">
            <a:solidFill>
              <a:schemeClr val="dk1"/>
            </a:solidFill>
            <a:effectLst/>
            <a:latin typeface="メイリオ" panose="020B0604030504040204" pitchFamily="50" charset="-128"/>
            <a:ea typeface="メイリオ" panose="020B0604030504040204" pitchFamily="50" charset="-128"/>
            <a:cs typeface="+mn-cs"/>
          </a:endParaRPr>
        </a:p>
        <a:p>
          <a:endParaRPr kumimoji="1" lang="en-US" altLang="ja-JP" sz="900">
            <a:solidFill>
              <a:schemeClr val="dk1"/>
            </a:solidFill>
            <a:effectLst/>
            <a:latin typeface="メイリオ" panose="020B0604030504040204" pitchFamily="50" charset="-128"/>
            <a:ea typeface="メイリオ" panose="020B0604030504040204" pitchFamily="50" charset="-128"/>
            <a:cs typeface="+mn-cs"/>
          </a:endParaRPr>
        </a:p>
        <a:p>
          <a:r>
            <a:rPr kumimoji="1" lang="en-US" altLang="ja-JP" sz="900">
              <a:solidFill>
                <a:schemeClr val="dk1"/>
              </a:solidFill>
              <a:effectLst/>
              <a:latin typeface="メイリオ" panose="020B0604030504040204" pitchFamily="50" charset="-128"/>
              <a:ea typeface="メイリオ" panose="020B0604030504040204" pitchFamily="50" charset="-128"/>
              <a:cs typeface="+mn-cs"/>
            </a:rPr>
            <a:t>※</a:t>
          </a:r>
          <a:r>
            <a:rPr lang="ja-JP" altLang="en-US" sz="900">
              <a:latin typeface="メイリオ" panose="020B0604030504040204" pitchFamily="50" charset="-128"/>
              <a:ea typeface="メイリオ" panose="020B0604030504040204" pitchFamily="50" charset="-128"/>
            </a:rPr>
            <a:t>評価項目は状況に応じて変更される場合があります。</a:t>
          </a:r>
          <a:endParaRPr kumimoji="1" lang="ja-JP" altLang="en-US" sz="900">
            <a:latin typeface="メイリオ" panose="020B0604030504040204" pitchFamily="50" charset="-128"/>
            <a:ea typeface="メイリオ" panose="020B0604030504040204" pitchFamily="50" charset="-128"/>
          </a:endParaRPr>
        </a:p>
      </xdr:txBody>
    </xdr:sp>
    <xdr:clientData/>
  </xdr:twoCellAnchor>
  <xdr:twoCellAnchor>
    <xdr:from>
      <xdr:col>0</xdr:col>
      <xdr:colOff>190500</xdr:colOff>
      <xdr:row>64</xdr:row>
      <xdr:rowOff>38100</xdr:rowOff>
    </xdr:from>
    <xdr:to>
      <xdr:col>9</xdr:col>
      <xdr:colOff>495300</xdr:colOff>
      <xdr:row>110</xdr:row>
      <xdr:rowOff>114300</xdr:rowOff>
    </xdr:to>
    <xdr:grpSp>
      <xdr:nvGrpSpPr>
        <xdr:cNvPr id="3" name="グループ化 2">
          <a:extLst>
            <a:ext uri="{FF2B5EF4-FFF2-40B4-BE49-F238E27FC236}">
              <a16:creationId xmlns:a16="http://schemas.microsoft.com/office/drawing/2014/main" id="{5616D7AC-1317-F0F5-449B-DB3B8A43F8B9}"/>
            </a:ext>
          </a:extLst>
        </xdr:cNvPr>
        <xdr:cNvGrpSpPr/>
      </xdr:nvGrpSpPr>
      <xdr:grpSpPr>
        <a:xfrm>
          <a:off x="190500" y="11010900"/>
          <a:ext cx="6477000" cy="7962900"/>
          <a:chOff x="7355408" y="1406142"/>
          <a:chExt cx="4684797" cy="6577697"/>
        </a:xfrm>
      </xdr:grpSpPr>
      <xdr:pic>
        <xdr:nvPicPr>
          <xdr:cNvPr id="5" name="図 4">
            <a:extLst>
              <a:ext uri="{FF2B5EF4-FFF2-40B4-BE49-F238E27FC236}">
                <a16:creationId xmlns:a16="http://schemas.microsoft.com/office/drawing/2014/main" id="{CC32015D-FC96-8677-4005-E8EE02488BA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40" t="2240" r="2996" b="3328"/>
          <a:stretch/>
        </xdr:blipFill>
        <xdr:spPr bwMode="auto">
          <a:xfrm>
            <a:off x="7355408" y="1406142"/>
            <a:ext cx="4684797" cy="657769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正方形/長方形 5">
            <a:extLst>
              <a:ext uri="{FF2B5EF4-FFF2-40B4-BE49-F238E27FC236}">
                <a16:creationId xmlns:a16="http://schemas.microsoft.com/office/drawing/2014/main" id="{3003A678-A292-264A-68F7-87E99F9302CC}"/>
              </a:ext>
            </a:extLst>
          </xdr:cNvPr>
          <xdr:cNvSpPr/>
        </xdr:nvSpPr>
        <xdr:spPr>
          <a:xfrm>
            <a:off x="9037798" y="3546525"/>
            <a:ext cx="1367265" cy="822162"/>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4290C20A-B726-4FFE-85B4-872FCE3554D3}"/>
              </a:ext>
            </a:extLst>
          </xdr:cNvPr>
          <xdr:cNvSpPr/>
        </xdr:nvSpPr>
        <xdr:spPr>
          <a:xfrm>
            <a:off x="8547371" y="4443429"/>
            <a:ext cx="849863" cy="3463048"/>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0</xdr:col>
      <xdr:colOff>76200</xdr:colOff>
      <xdr:row>125</xdr:row>
      <xdr:rowOff>28574</xdr:rowOff>
    </xdr:from>
    <xdr:to>
      <xdr:col>9</xdr:col>
      <xdr:colOff>591636</xdr:colOff>
      <xdr:row>181</xdr:row>
      <xdr:rowOff>33251</xdr:rowOff>
    </xdr:to>
    <xdr:pic>
      <xdr:nvPicPr>
        <xdr:cNvPr id="4" name="図 3">
          <a:extLst>
            <a:ext uri="{FF2B5EF4-FFF2-40B4-BE49-F238E27FC236}">
              <a16:creationId xmlns:a16="http://schemas.microsoft.com/office/drawing/2014/main" id="{2EAA9D71-C49F-5B63-C122-D64C21D3254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025" r="5851" b="11507"/>
        <a:stretch/>
      </xdr:blipFill>
      <xdr:spPr bwMode="auto">
        <a:xfrm>
          <a:off x="76200" y="21459824"/>
          <a:ext cx="6687636" cy="9605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104775</xdr:colOff>
      <xdr:row>187</xdr:row>
      <xdr:rowOff>24878</xdr:rowOff>
    </xdr:from>
    <xdr:to>
      <xdr:col>9</xdr:col>
      <xdr:colOff>561975</xdr:colOff>
      <xdr:row>247</xdr:row>
      <xdr:rowOff>158166</xdr:rowOff>
    </xdr:to>
    <xdr:pic>
      <xdr:nvPicPr>
        <xdr:cNvPr id="10" name="図 9">
          <a:extLst>
            <a:ext uri="{FF2B5EF4-FFF2-40B4-BE49-F238E27FC236}">
              <a16:creationId xmlns:a16="http://schemas.microsoft.com/office/drawing/2014/main" id="{7EF29709-7B87-7FF7-9E87-619D401F08B7}"/>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7082" r="6374" b="3806"/>
        <a:stretch/>
      </xdr:blipFill>
      <xdr:spPr bwMode="auto">
        <a:xfrm>
          <a:off x="104775" y="32086028"/>
          <a:ext cx="6629400" cy="10420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249</xdr:row>
      <xdr:rowOff>19048</xdr:rowOff>
    </xdr:from>
    <xdr:to>
      <xdr:col>9</xdr:col>
      <xdr:colOff>545289</xdr:colOff>
      <xdr:row>303</xdr:row>
      <xdr:rowOff>66675</xdr:rowOff>
    </xdr:to>
    <xdr:pic>
      <xdr:nvPicPr>
        <xdr:cNvPr id="11" name="図 10">
          <a:extLst>
            <a:ext uri="{FF2B5EF4-FFF2-40B4-BE49-F238E27FC236}">
              <a16:creationId xmlns:a16="http://schemas.microsoft.com/office/drawing/2014/main" id="{B43D72DE-C5BB-9EFE-6427-0043CF9B5A12}"/>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6919" r="5913" b="13381"/>
        <a:stretch/>
      </xdr:blipFill>
      <xdr:spPr bwMode="auto">
        <a:xfrm>
          <a:off x="95250" y="42710098"/>
          <a:ext cx="6622239" cy="9305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85725</xdr:colOff>
          <xdr:row>6</xdr:row>
          <xdr:rowOff>228600</xdr:rowOff>
        </xdr:from>
        <xdr:to>
          <xdr:col>26</xdr:col>
          <xdr:colOff>114300</xdr:colOff>
          <xdr:row>8</xdr:row>
          <xdr:rowOff>28575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7</xdr:row>
          <xdr:rowOff>190500</xdr:rowOff>
        </xdr:from>
        <xdr:to>
          <xdr:col>26</xdr:col>
          <xdr:colOff>114300</xdr:colOff>
          <xdr:row>9</xdr:row>
          <xdr:rowOff>19050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133349</xdr:colOff>
      <xdr:row>1</xdr:row>
      <xdr:rowOff>9525</xdr:rowOff>
    </xdr:from>
    <xdr:to>
      <xdr:col>33</xdr:col>
      <xdr:colOff>1200150</xdr:colOff>
      <xdr:row>2</xdr:row>
      <xdr:rowOff>66675</xdr:rowOff>
    </xdr:to>
    <xdr:sp macro="" textlink="">
      <xdr:nvSpPr>
        <xdr:cNvPr id="2" name="正方形/長方形 1">
          <a:extLst>
            <a:ext uri="{FF2B5EF4-FFF2-40B4-BE49-F238E27FC236}">
              <a16:creationId xmlns:a16="http://schemas.microsoft.com/office/drawing/2014/main" id="{86D9DF42-0311-AD7F-4DA3-3CDC7F24AD90}"/>
            </a:ext>
          </a:extLst>
        </xdr:cNvPr>
        <xdr:cNvSpPr/>
      </xdr:nvSpPr>
      <xdr:spPr>
        <a:xfrm>
          <a:off x="7219949" y="85725"/>
          <a:ext cx="1066801" cy="295275"/>
        </a:xfrm>
        <a:prstGeom prst="rect">
          <a:avLst/>
        </a:prstGeom>
        <a:solidFill>
          <a:schemeClr val="accent5">
            <a:lumMod val="60000"/>
            <a:lumOff val="40000"/>
          </a:schemeClr>
        </a:solid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SｺﾞｼｯｸE" panose="020B0900000000000000" pitchFamily="50" charset="-128"/>
              <a:ea typeface="HGSｺﾞｼｯｸE" panose="020B0900000000000000" pitchFamily="50" charset="-128"/>
            </a:rPr>
            <a:t>入力必要セル</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95250</xdr:colOff>
      <xdr:row>1</xdr:row>
      <xdr:rowOff>9525</xdr:rowOff>
    </xdr:from>
    <xdr:to>
      <xdr:col>33</xdr:col>
      <xdr:colOff>1162050</xdr:colOff>
      <xdr:row>2</xdr:row>
      <xdr:rowOff>66675</xdr:rowOff>
    </xdr:to>
    <xdr:sp macro="" textlink="">
      <xdr:nvSpPr>
        <xdr:cNvPr id="2" name="正方形/長方形 1">
          <a:extLst>
            <a:ext uri="{FF2B5EF4-FFF2-40B4-BE49-F238E27FC236}">
              <a16:creationId xmlns:a16="http://schemas.microsoft.com/office/drawing/2014/main" id="{68CEF347-09B8-4728-93F1-E7E6295890D4}"/>
            </a:ext>
          </a:extLst>
        </xdr:cNvPr>
        <xdr:cNvSpPr/>
      </xdr:nvSpPr>
      <xdr:spPr>
        <a:xfrm>
          <a:off x="7181850" y="85725"/>
          <a:ext cx="1066800" cy="295275"/>
        </a:xfrm>
        <a:prstGeom prst="rect">
          <a:avLst/>
        </a:prstGeom>
        <a:solidFill>
          <a:schemeClr val="accent5">
            <a:lumMod val="60000"/>
            <a:lumOff val="40000"/>
          </a:schemeClr>
        </a:solid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SｺﾞｼｯｸE" panose="020B0900000000000000" pitchFamily="50" charset="-128"/>
              <a:ea typeface="HGSｺﾞｼｯｸE" panose="020B0900000000000000" pitchFamily="50" charset="-128"/>
            </a:rPr>
            <a:t>入力必要セル</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85725</xdr:colOff>
      <xdr:row>1</xdr:row>
      <xdr:rowOff>0</xdr:rowOff>
    </xdr:from>
    <xdr:to>
      <xdr:col>33</xdr:col>
      <xdr:colOff>1143000</xdr:colOff>
      <xdr:row>2</xdr:row>
      <xdr:rowOff>57150</xdr:rowOff>
    </xdr:to>
    <xdr:sp macro="" textlink="">
      <xdr:nvSpPr>
        <xdr:cNvPr id="2" name="正方形/長方形 1">
          <a:extLst>
            <a:ext uri="{FF2B5EF4-FFF2-40B4-BE49-F238E27FC236}">
              <a16:creationId xmlns:a16="http://schemas.microsoft.com/office/drawing/2014/main" id="{2AA07A89-18A1-4441-A4BD-423DC0813E0F}"/>
            </a:ext>
          </a:extLst>
        </xdr:cNvPr>
        <xdr:cNvSpPr/>
      </xdr:nvSpPr>
      <xdr:spPr>
        <a:xfrm>
          <a:off x="6972300" y="76200"/>
          <a:ext cx="1057275" cy="295275"/>
        </a:xfrm>
        <a:prstGeom prst="rect">
          <a:avLst/>
        </a:prstGeom>
        <a:solidFill>
          <a:schemeClr val="accent5">
            <a:lumMod val="60000"/>
            <a:lumOff val="40000"/>
          </a:schemeClr>
        </a:solid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SｺﾞｼｯｸE" panose="020B0900000000000000" pitchFamily="50" charset="-128"/>
              <a:ea typeface="HGSｺﾞｼｯｸE" panose="020B0900000000000000" pitchFamily="50" charset="-128"/>
            </a:rPr>
            <a:t>入力必要セル</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57151</xdr:colOff>
      <xdr:row>15</xdr:row>
      <xdr:rowOff>57150</xdr:rowOff>
    </xdr:from>
    <xdr:to>
      <xdr:col>30</xdr:col>
      <xdr:colOff>209550</xdr:colOff>
      <xdr:row>20</xdr:row>
      <xdr:rowOff>9525</xdr:rowOff>
    </xdr:to>
    <xdr:sp macro="" textlink="">
      <xdr:nvSpPr>
        <xdr:cNvPr id="8" name="四角形: 角を丸くする 7">
          <a:extLst>
            <a:ext uri="{FF2B5EF4-FFF2-40B4-BE49-F238E27FC236}">
              <a16:creationId xmlns:a16="http://schemas.microsoft.com/office/drawing/2014/main" id="{00000000-0008-0000-0300-000008000000}"/>
            </a:ext>
          </a:extLst>
        </xdr:cNvPr>
        <xdr:cNvSpPr/>
      </xdr:nvSpPr>
      <xdr:spPr>
        <a:xfrm>
          <a:off x="57151" y="2895600"/>
          <a:ext cx="6848474" cy="4257675"/>
        </a:xfrm>
        <a:prstGeom prst="roundRect">
          <a:avLst>
            <a:gd name="adj" fmla="val 8059"/>
          </a:avLst>
        </a:prstGeom>
        <a:solidFill>
          <a:schemeClr val="accent4">
            <a:lumMod val="20000"/>
            <a:lumOff val="80000"/>
            <a:alpha val="7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2000" b="1">
              <a:solidFill>
                <a:srgbClr val="FF0000"/>
              </a:solidFill>
              <a:effectLst/>
              <a:latin typeface="+mn-lt"/>
              <a:ea typeface="+mn-ea"/>
              <a:cs typeface="+mn-cs"/>
            </a:rPr>
            <a:t>・</a:t>
          </a:r>
          <a:r>
            <a:rPr kumimoji="1" lang="ja-JP" altLang="ja-JP" sz="2000" b="1">
              <a:solidFill>
                <a:srgbClr val="FF0000"/>
              </a:solidFill>
              <a:effectLst/>
              <a:latin typeface="+mn-lt"/>
              <a:ea typeface="+mn-ea"/>
              <a:cs typeface="+mn-cs"/>
            </a:rPr>
            <a:t>プロジェクト完了後に作成</a:t>
          </a:r>
          <a:r>
            <a:rPr kumimoji="1" lang="ja-JP" altLang="en-US" sz="2000" b="1">
              <a:solidFill>
                <a:srgbClr val="FF0000"/>
              </a:solidFill>
              <a:effectLst/>
              <a:latin typeface="+mn-lt"/>
              <a:ea typeface="+mn-ea"/>
              <a:cs typeface="+mn-cs"/>
            </a:rPr>
            <a:t>して</a:t>
          </a:r>
          <a:r>
            <a:rPr kumimoji="1" lang="ja-JP" altLang="ja-JP" sz="2000" b="1">
              <a:solidFill>
                <a:srgbClr val="FF0000"/>
              </a:solidFill>
              <a:effectLst/>
              <a:latin typeface="+mn-lt"/>
              <a:ea typeface="+mn-ea"/>
              <a:cs typeface="+mn-cs"/>
            </a:rPr>
            <a:t>ください。</a:t>
          </a:r>
          <a:endParaRPr lang="ja-JP" altLang="ja-JP" sz="2000">
            <a:solidFill>
              <a:srgbClr val="FF0000"/>
            </a:solidFill>
            <a:effectLst/>
          </a:endParaRPr>
        </a:p>
        <a:p>
          <a:r>
            <a:rPr kumimoji="1" lang="ja-JP" altLang="en-US" sz="2000" b="1">
              <a:solidFill>
                <a:srgbClr val="FF0000"/>
              </a:solidFill>
              <a:effectLst/>
              <a:latin typeface="+mn-lt"/>
              <a:ea typeface="+mn-ea"/>
              <a:cs typeface="+mn-cs"/>
            </a:rPr>
            <a:t>・提出時期等は</a:t>
          </a:r>
          <a:r>
            <a:rPr kumimoji="1" lang="ja-JP" altLang="ja-JP" sz="2000" b="1">
              <a:solidFill>
                <a:srgbClr val="FF0000"/>
              </a:solidFill>
              <a:effectLst/>
              <a:latin typeface="+mn-lt"/>
              <a:ea typeface="+mn-ea"/>
              <a:cs typeface="+mn-cs"/>
            </a:rPr>
            <a:t>採択されたプロジェクトに対し、事務局</a:t>
          </a:r>
          <a:endParaRPr kumimoji="1" lang="en-US" altLang="ja-JP" sz="2000" b="1">
            <a:solidFill>
              <a:srgbClr val="FF0000"/>
            </a:solidFill>
            <a:effectLst/>
            <a:latin typeface="+mn-lt"/>
            <a:ea typeface="+mn-ea"/>
            <a:cs typeface="+mn-cs"/>
          </a:endParaRPr>
        </a:p>
        <a:p>
          <a:r>
            <a:rPr kumimoji="1" lang="en-US" altLang="ja-JP" sz="2000" b="1" baseline="0">
              <a:solidFill>
                <a:srgbClr val="FF0000"/>
              </a:solidFill>
              <a:effectLst/>
              <a:latin typeface="+mn-lt"/>
              <a:ea typeface="+mn-ea"/>
              <a:cs typeface="+mn-cs"/>
            </a:rPr>
            <a:t>  </a:t>
          </a:r>
          <a:r>
            <a:rPr kumimoji="1" lang="ja-JP" altLang="ja-JP" sz="2000" b="1">
              <a:solidFill>
                <a:srgbClr val="FF0000"/>
              </a:solidFill>
              <a:effectLst/>
              <a:latin typeface="+mn-lt"/>
              <a:ea typeface="+mn-ea"/>
              <a:cs typeface="+mn-cs"/>
            </a:rPr>
            <a:t>より別途提出を依頼します</a:t>
          </a:r>
          <a:r>
            <a:rPr kumimoji="1" lang="ja-JP" altLang="en-US" sz="2000" b="1">
              <a:solidFill>
                <a:srgbClr val="FF0000"/>
              </a:solidFill>
              <a:effectLst/>
              <a:latin typeface="+mn-lt"/>
              <a:ea typeface="+mn-ea"/>
              <a:cs typeface="+mn-cs"/>
            </a:rPr>
            <a:t>。</a:t>
          </a:r>
          <a:r>
            <a:rPr kumimoji="1" lang="en-US" altLang="ja-JP" sz="2000" b="1">
              <a:solidFill>
                <a:srgbClr val="FF0000"/>
              </a:solidFill>
              <a:effectLst/>
              <a:latin typeface="+mn-lt"/>
              <a:ea typeface="+mn-ea"/>
              <a:cs typeface="+mn-cs"/>
            </a:rPr>
            <a:t>※</a:t>
          </a:r>
          <a:r>
            <a:rPr kumimoji="1" lang="ja-JP" altLang="en-US" sz="2000" b="1">
              <a:solidFill>
                <a:srgbClr val="FF0000"/>
              </a:solidFill>
              <a:effectLst/>
              <a:latin typeface="+mn-lt"/>
              <a:ea typeface="+mn-ea"/>
              <a:cs typeface="+mn-cs"/>
            </a:rPr>
            <a:t>一部、内容調整中</a:t>
          </a:r>
          <a:endParaRPr kumimoji="1" lang="en-US" altLang="ja-JP" sz="2000" b="1">
            <a:solidFill>
              <a:srgbClr val="FF0000"/>
            </a:solidFill>
          </a:endParaRPr>
        </a:p>
      </xdr:txBody>
    </xdr:sp>
    <xdr:clientData/>
  </xdr:twoCellAnchor>
  <xdr:twoCellAnchor>
    <xdr:from>
      <xdr:col>33</xdr:col>
      <xdr:colOff>114300</xdr:colOff>
      <xdr:row>1</xdr:row>
      <xdr:rowOff>9525</xdr:rowOff>
    </xdr:from>
    <xdr:to>
      <xdr:col>33</xdr:col>
      <xdr:colOff>1200150</xdr:colOff>
      <xdr:row>2</xdr:row>
      <xdr:rowOff>66675</xdr:rowOff>
    </xdr:to>
    <xdr:sp macro="" textlink="">
      <xdr:nvSpPr>
        <xdr:cNvPr id="2" name="正方形/長方形 1">
          <a:extLst>
            <a:ext uri="{FF2B5EF4-FFF2-40B4-BE49-F238E27FC236}">
              <a16:creationId xmlns:a16="http://schemas.microsoft.com/office/drawing/2014/main" id="{3DDFC836-1A2B-4553-865B-015609247B99}"/>
            </a:ext>
          </a:extLst>
        </xdr:cNvPr>
        <xdr:cNvSpPr/>
      </xdr:nvSpPr>
      <xdr:spPr>
        <a:xfrm>
          <a:off x="6877050" y="85725"/>
          <a:ext cx="1085850" cy="295275"/>
        </a:xfrm>
        <a:prstGeom prst="rect">
          <a:avLst/>
        </a:prstGeom>
        <a:solidFill>
          <a:schemeClr val="accent5">
            <a:lumMod val="60000"/>
            <a:lumOff val="40000"/>
          </a:schemeClr>
        </a:solid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SｺﾞｼｯｸE" panose="020B0900000000000000" pitchFamily="50" charset="-128"/>
              <a:ea typeface="HGSｺﾞｼｯｸE" panose="020B0900000000000000" pitchFamily="50" charset="-128"/>
            </a:rPr>
            <a:t>入力必要セル</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85725</xdr:colOff>
          <xdr:row>6</xdr:row>
          <xdr:rowOff>228600</xdr:rowOff>
        </xdr:from>
        <xdr:to>
          <xdr:col>26</xdr:col>
          <xdr:colOff>114300</xdr:colOff>
          <xdr:row>8</xdr:row>
          <xdr:rowOff>28575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7</xdr:row>
          <xdr:rowOff>190500</xdr:rowOff>
        </xdr:from>
        <xdr:to>
          <xdr:col>26</xdr:col>
          <xdr:colOff>114300</xdr:colOff>
          <xdr:row>9</xdr:row>
          <xdr:rowOff>19050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20</xdr:col>
      <xdr:colOff>365125</xdr:colOff>
      <xdr:row>2</xdr:row>
      <xdr:rowOff>57150</xdr:rowOff>
    </xdr:from>
    <xdr:to>
      <xdr:col>21</xdr:col>
      <xdr:colOff>108715</xdr:colOff>
      <xdr:row>2</xdr:row>
      <xdr:rowOff>247650</xdr:rowOff>
    </xdr:to>
    <xdr:sp macro="" textlink="">
      <xdr:nvSpPr>
        <xdr:cNvPr id="14337" name="Text Box 1">
          <a:extLst>
            <a:ext uri="{FF2B5EF4-FFF2-40B4-BE49-F238E27FC236}">
              <a16:creationId xmlns:a16="http://schemas.microsoft.com/office/drawing/2014/main" id="{00000000-0008-0000-0600-000001380000}"/>
            </a:ext>
          </a:extLst>
        </xdr:cNvPr>
        <xdr:cNvSpPr txBox="1">
          <a:spLocks noChangeArrowheads="1"/>
        </xdr:cNvSpPr>
      </xdr:nvSpPr>
      <xdr:spPr bwMode="auto">
        <a:xfrm>
          <a:off x="9772650" y="409575"/>
          <a:ext cx="2381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xdr:col>
      <xdr:colOff>0</xdr:colOff>
      <xdr:row>8</xdr:row>
      <xdr:rowOff>133350</xdr:rowOff>
    </xdr:from>
    <xdr:to>
      <xdr:col>2</xdr:col>
      <xdr:colOff>28575</xdr:colOff>
      <xdr:row>9</xdr:row>
      <xdr:rowOff>0</xdr:rowOff>
    </xdr:to>
    <xdr:sp macro="" textlink="">
      <xdr:nvSpPr>
        <xdr:cNvPr id="14338" name="Text Box 2">
          <a:extLst>
            <a:ext uri="{FF2B5EF4-FFF2-40B4-BE49-F238E27FC236}">
              <a16:creationId xmlns:a16="http://schemas.microsoft.com/office/drawing/2014/main" id="{00000000-0008-0000-0600-000002380000}"/>
            </a:ext>
          </a:extLst>
        </xdr:cNvPr>
        <xdr:cNvSpPr txBox="1">
          <a:spLocks noChangeArrowheads="1"/>
        </xdr:cNvSpPr>
      </xdr:nvSpPr>
      <xdr:spPr bwMode="auto">
        <a:xfrm>
          <a:off x="352425" y="4743450"/>
          <a:ext cx="3524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(人件費)</a:t>
          </a:r>
        </a:p>
      </xdr:txBody>
    </xdr:sp>
    <xdr:clientData/>
  </xdr:twoCellAnchor>
  <xdr:twoCellAnchor>
    <xdr:from>
      <xdr:col>1</xdr:col>
      <xdr:colOff>12700</xdr:colOff>
      <xdr:row>9</xdr:row>
      <xdr:rowOff>133350</xdr:rowOff>
    </xdr:from>
    <xdr:to>
      <xdr:col>2</xdr:col>
      <xdr:colOff>88955</xdr:colOff>
      <xdr:row>10</xdr:row>
      <xdr:rowOff>0</xdr:rowOff>
    </xdr:to>
    <xdr:sp macro="" textlink="">
      <xdr:nvSpPr>
        <xdr:cNvPr id="14339" name="Text Box 3">
          <a:extLst>
            <a:ext uri="{FF2B5EF4-FFF2-40B4-BE49-F238E27FC236}">
              <a16:creationId xmlns:a16="http://schemas.microsoft.com/office/drawing/2014/main" id="{00000000-0008-0000-0600-000003380000}"/>
            </a:ext>
          </a:extLst>
        </xdr:cNvPr>
        <xdr:cNvSpPr txBox="1">
          <a:spLocks noChangeArrowheads="1"/>
        </xdr:cNvSpPr>
      </xdr:nvSpPr>
      <xdr:spPr bwMode="auto">
        <a:xfrm>
          <a:off x="361950" y="4991100"/>
          <a:ext cx="40957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(施設費)</a:t>
          </a:r>
        </a:p>
      </xdr:txBody>
    </xdr:sp>
    <xdr:clientData/>
  </xdr:twoCellAnchor>
  <xdr:twoCellAnchor>
    <xdr:from>
      <xdr:col>1</xdr:col>
      <xdr:colOff>12700</xdr:colOff>
      <xdr:row>6</xdr:row>
      <xdr:rowOff>76200</xdr:rowOff>
    </xdr:from>
    <xdr:to>
      <xdr:col>1</xdr:col>
      <xdr:colOff>307824</xdr:colOff>
      <xdr:row>6</xdr:row>
      <xdr:rowOff>190500</xdr:rowOff>
    </xdr:to>
    <xdr:sp macro="" textlink="">
      <xdr:nvSpPr>
        <xdr:cNvPr id="14340" name="Text Box 4">
          <a:extLst>
            <a:ext uri="{FF2B5EF4-FFF2-40B4-BE49-F238E27FC236}">
              <a16:creationId xmlns:a16="http://schemas.microsoft.com/office/drawing/2014/main" id="{00000000-0008-0000-0600-000004380000}"/>
            </a:ext>
          </a:extLst>
        </xdr:cNvPr>
        <xdr:cNvSpPr txBox="1">
          <a:spLocks noChangeArrowheads="1"/>
        </xdr:cNvSpPr>
      </xdr:nvSpPr>
      <xdr:spPr bwMode="auto">
        <a:xfrm>
          <a:off x="361950" y="4191000"/>
          <a:ext cx="29527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年度</a:t>
          </a:r>
        </a:p>
      </xdr:txBody>
    </xdr:sp>
    <xdr:clientData/>
  </xdr:twoCellAnchor>
  <xdr:twoCellAnchor>
    <xdr:from>
      <xdr:col>1</xdr:col>
      <xdr:colOff>12700</xdr:colOff>
      <xdr:row>7</xdr:row>
      <xdr:rowOff>85725</xdr:rowOff>
    </xdr:from>
    <xdr:to>
      <xdr:col>1</xdr:col>
      <xdr:colOff>321348</xdr:colOff>
      <xdr:row>7</xdr:row>
      <xdr:rowOff>200025</xdr:rowOff>
    </xdr:to>
    <xdr:sp macro="" textlink="">
      <xdr:nvSpPr>
        <xdr:cNvPr id="14341" name="Text Box 5">
          <a:extLst>
            <a:ext uri="{FF2B5EF4-FFF2-40B4-BE49-F238E27FC236}">
              <a16:creationId xmlns:a16="http://schemas.microsoft.com/office/drawing/2014/main" id="{00000000-0008-0000-0600-000005380000}"/>
            </a:ext>
          </a:extLst>
        </xdr:cNvPr>
        <xdr:cNvSpPr txBox="1">
          <a:spLocks noChangeArrowheads="1"/>
        </xdr:cNvSpPr>
      </xdr:nvSpPr>
      <xdr:spPr bwMode="auto">
        <a:xfrm>
          <a:off x="361950" y="4448175"/>
          <a:ext cx="3143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金額</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365125</xdr:colOff>
      <xdr:row>2</xdr:row>
      <xdr:rowOff>57150</xdr:rowOff>
    </xdr:from>
    <xdr:to>
      <xdr:col>21</xdr:col>
      <xdr:colOff>108715</xdr:colOff>
      <xdr:row>2</xdr:row>
      <xdr:rowOff>247650</xdr:rowOff>
    </xdr:to>
    <xdr:sp macro="" textlink="">
      <xdr:nvSpPr>
        <xdr:cNvPr id="12289" name="Text Box 1">
          <a:extLst>
            <a:ext uri="{FF2B5EF4-FFF2-40B4-BE49-F238E27FC236}">
              <a16:creationId xmlns:a16="http://schemas.microsoft.com/office/drawing/2014/main" id="{00000000-0008-0000-0700-000001300000}"/>
            </a:ext>
          </a:extLst>
        </xdr:cNvPr>
        <xdr:cNvSpPr txBox="1">
          <a:spLocks noChangeArrowheads="1"/>
        </xdr:cNvSpPr>
      </xdr:nvSpPr>
      <xdr:spPr bwMode="auto">
        <a:xfrm>
          <a:off x="9772650" y="409575"/>
          <a:ext cx="2381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xdr:col>
      <xdr:colOff>0</xdr:colOff>
      <xdr:row>8</xdr:row>
      <xdr:rowOff>133350</xdr:rowOff>
    </xdr:from>
    <xdr:to>
      <xdr:col>2</xdr:col>
      <xdr:colOff>28575</xdr:colOff>
      <xdr:row>9</xdr:row>
      <xdr:rowOff>0</xdr:rowOff>
    </xdr:to>
    <xdr:sp macro="" textlink="">
      <xdr:nvSpPr>
        <xdr:cNvPr id="12290" name="Text Box 2">
          <a:extLst>
            <a:ext uri="{FF2B5EF4-FFF2-40B4-BE49-F238E27FC236}">
              <a16:creationId xmlns:a16="http://schemas.microsoft.com/office/drawing/2014/main" id="{00000000-0008-0000-0700-000002300000}"/>
            </a:ext>
          </a:extLst>
        </xdr:cNvPr>
        <xdr:cNvSpPr txBox="1">
          <a:spLocks noChangeArrowheads="1"/>
        </xdr:cNvSpPr>
      </xdr:nvSpPr>
      <xdr:spPr bwMode="auto">
        <a:xfrm>
          <a:off x="352425" y="4743450"/>
          <a:ext cx="3524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(人件費)</a:t>
          </a:r>
        </a:p>
      </xdr:txBody>
    </xdr:sp>
    <xdr:clientData/>
  </xdr:twoCellAnchor>
  <xdr:twoCellAnchor>
    <xdr:from>
      <xdr:col>1</xdr:col>
      <xdr:colOff>12700</xdr:colOff>
      <xdr:row>9</xdr:row>
      <xdr:rowOff>133350</xdr:rowOff>
    </xdr:from>
    <xdr:to>
      <xdr:col>2</xdr:col>
      <xdr:colOff>88955</xdr:colOff>
      <xdr:row>10</xdr:row>
      <xdr:rowOff>0</xdr:rowOff>
    </xdr:to>
    <xdr:sp macro="" textlink="">
      <xdr:nvSpPr>
        <xdr:cNvPr id="12291" name="Text Box 3">
          <a:extLst>
            <a:ext uri="{FF2B5EF4-FFF2-40B4-BE49-F238E27FC236}">
              <a16:creationId xmlns:a16="http://schemas.microsoft.com/office/drawing/2014/main" id="{00000000-0008-0000-0700-000003300000}"/>
            </a:ext>
          </a:extLst>
        </xdr:cNvPr>
        <xdr:cNvSpPr txBox="1">
          <a:spLocks noChangeArrowheads="1"/>
        </xdr:cNvSpPr>
      </xdr:nvSpPr>
      <xdr:spPr bwMode="auto">
        <a:xfrm>
          <a:off x="361950" y="4991100"/>
          <a:ext cx="40957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(施設費)</a:t>
          </a:r>
        </a:p>
      </xdr:txBody>
    </xdr:sp>
    <xdr:clientData/>
  </xdr:twoCellAnchor>
  <xdr:twoCellAnchor>
    <xdr:from>
      <xdr:col>1</xdr:col>
      <xdr:colOff>12700</xdr:colOff>
      <xdr:row>6</xdr:row>
      <xdr:rowOff>76200</xdr:rowOff>
    </xdr:from>
    <xdr:to>
      <xdr:col>1</xdr:col>
      <xdr:colOff>307824</xdr:colOff>
      <xdr:row>6</xdr:row>
      <xdr:rowOff>190500</xdr:rowOff>
    </xdr:to>
    <xdr:sp macro="" textlink="">
      <xdr:nvSpPr>
        <xdr:cNvPr id="12292" name="Text Box 4">
          <a:extLst>
            <a:ext uri="{FF2B5EF4-FFF2-40B4-BE49-F238E27FC236}">
              <a16:creationId xmlns:a16="http://schemas.microsoft.com/office/drawing/2014/main" id="{00000000-0008-0000-0700-000004300000}"/>
            </a:ext>
          </a:extLst>
        </xdr:cNvPr>
        <xdr:cNvSpPr txBox="1">
          <a:spLocks noChangeArrowheads="1"/>
        </xdr:cNvSpPr>
      </xdr:nvSpPr>
      <xdr:spPr bwMode="auto">
        <a:xfrm>
          <a:off x="361950" y="4191000"/>
          <a:ext cx="29527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年度</a:t>
          </a:r>
        </a:p>
      </xdr:txBody>
    </xdr:sp>
    <xdr:clientData/>
  </xdr:twoCellAnchor>
  <xdr:twoCellAnchor>
    <xdr:from>
      <xdr:col>1</xdr:col>
      <xdr:colOff>12700</xdr:colOff>
      <xdr:row>7</xdr:row>
      <xdr:rowOff>85725</xdr:rowOff>
    </xdr:from>
    <xdr:to>
      <xdr:col>1</xdr:col>
      <xdr:colOff>321348</xdr:colOff>
      <xdr:row>7</xdr:row>
      <xdr:rowOff>200025</xdr:rowOff>
    </xdr:to>
    <xdr:sp macro="" textlink="">
      <xdr:nvSpPr>
        <xdr:cNvPr id="12293" name="Text Box 5">
          <a:extLst>
            <a:ext uri="{FF2B5EF4-FFF2-40B4-BE49-F238E27FC236}">
              <a16:creationId xmlns:a16="http://schemas.microsoft.com/office/drawing/2014/main" id="{00000000-0008-0000-0700-000005300000}"/>
            </a:ext>
          </a:extLst>
        </xdr:cNvPr>
        <xdr:cNvSpPr txBox="1">
          <a:spLocks noChangeArrowheads="1"/>
        </xdr:cNvSpPr>
      </xdr:nvSpPr>
      <xdr:spPr bwMode="auto">
        <a:xfrm>
          <a:off x="361950" y="4448175"/>
          <a:ext cx="3143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金額</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365125</xdr:colOff>
      <xdr:row>2</xdr:row>
      <xdr:rowOff>57150</xdr:rowOff>
    </xdr:from>
    <xdr:to>
      <xdr:col>21</xdr:col>
      <xdr:colOff>108715</xdr:colOff>
      <xdr:row>2</xdr:row>
      <xdr:rowOff>247650</xdr:rowOff>
    </xdr:to>
    <xdr:sp macro="" textlink="">
      <xdr:nvSpPr>
        <xdr:cNvPr id="5124" name="Text Box 4">
          <a:extLst>
            <a:ext uri="{FF2B5EF4-FFF2-40B4-BE49-F238E27FC236}">
              <a16:creationId xmlns:a16="http://schemas.microsoft.com/office/drawing/2014/main" id="{00000000-0008-0000-0800-000004140000}"/>
            </a:ext>
          </a:extLst>
        </xdr:cNvPr>
        <xdr:cNvSpPr txBox="1">
          <a:spLocks noChangeArrowheads="1"/>
        </xdr:cNvSpPr>
      </xdr:nvSpPr>
      <xdr:spPr bwMode="auto">
        <a:xfrm>
          <a:off x="9772650" y="409575"/>
          <a:ext cx="2381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xdr:col>
      <xdr:colOff>0</xdr:colOff>
      <xdr:row>8</xdr:row>
      <xdr:rowOff>133350</xdr:rowOff>
    </xdr:from>
    <xdr:to>
      <xdr:col>2</xdr:col>
      <xdr:colOff>28575</xdr:colOff>
      <xdr:row>9</xdr:row>
      <xdr:rowOff>0</xdr:rowOff>
    </xdr:to>
    <xdr:sp macro="" textlink="">
      <xdr:nvSpPr>
        <xdr:cNvPr id="5131" name="Text Box 11">
          <a:extLst>
            <a:ext uri="{FF2B5EF4-FFF2-40B4-BE49-F238E27FC236}">
              <a16:creationId xmlns:a16="http://schemas.microsoft.com/office/drawing/2014/main" id="{00000000-0008-0000-0800-00000B140000}"/>
            </a:ext>
          </a:extLst>
        </xdr:cNvPr>
        <xdr:cNvSpPr txBox="1">
          <a:spLocks noChangeArrowheads="1"/>
        </xdr:cNvSpPr>
      </xdr:nvSpPr>
      <xdr:spPr bwMode="auto">
        <a:xfrm>
          <a:off x="352425" y="4743450"/>
          <a:ext cx="3524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(人件費)</a:t>
          </a:r>
        </a:p>
      </xdr:txBody>
    </xdr:sp>
    <xdr:clientData/>
  </xdr:twoCellAnchor>
  <xdr:twoCellAnchor>
    <xdr:from>
      <xdr:col>1</xdr:col>
      <xdr:colOff>12700</xdr:colOff>
      <xdr:row>9</xdr:row>
      <xdr:rowOff>133350</xdr:rowOff>
    </xdr:from>
    <xdr:to>
      <xdr:col>2</xdr:col>
      <xdr:colOff>88955</xdr:colOff>
      <xdr:row>10</xdr:row>
      <xdr:rowOff>0</xdr:rowOff>
    </xdr:to>
    <xdr:sp macro="" textlink="">
      <xdr:nvSpPr>
        <xdr:cNvPr id="5132" name="Text Box 12">
          <a:extLst>
            <a:ext uri="{FF2B5EF4-FFF2-40B4-BE49-F238E27FC236}">
              <a16:creationId xmlns:a16="http://schemas.microsoft.com/office/drawing/2014/main" id="{00000000-0008-0000-0800-00000C140000}"/>
            </a:ext>
          </a:extLst>
        </xdr:cNvPr>
        <xdr:cNvSpPr txBox="1">
          <a:spLocks noChangeArrowheads="1"/>
        </xdr:cNvSpPr>
      </xdr:nvSpPr>
      <xdr:spPr bwMode="auto">
        <a:xfrm>
          <a:off x="361950" y="4991100"/>
          <a:ext cx="40957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(施設費)</a:t>
          </a:r>
        </a:p>
      </xdr:txBody>
    </xdr:sp>
    <xdr:clientData/>
  </xdr:twoCellAnchor>
  <xdr:twoCellAnchor>
    <xdr:from>
      <xdr:col>1</xdr:col>
      <xdr:colOff>12700</xdr:colOff>
      <xdr:row>6</xdr:row>
      <xdr:rowOff>76200</xdr:rowOff>
    </xdr:from>
    <xdr:to>
      <xdr:col>1</xdr:col>
      <xdr:colOff>307824</xdr:colOff>
      <xdr:row>6</xdr:row>
      <xdr:rowOff>190500</xdr:rowOff>
    </xdr:to>
    <xdr:sp macro="" textlink="">
      <xdr:nvSpPr>
        <xdr:cNvPr id="5133" name="Text Box 13">
          <a:extLst>
            <a:ext uri="{FF2B5EF4-FFF2-40B4-BE49-F238E27FC236}">
              <a16:creationId xmlns:a16="http://schemas.microsoft.com/office/drawing/2014/main" id="{00000000-0008-0000-0800-00000D140000}"/>
            </a:ext>
          </a:extLst>
        </xdr:cNvPr>
        <xdr:cNvSpPr txBox="1">
          <a:spLocks noChangeArrowheads="1"/>
        </xdr:cNvSpPr>
      </xdr:nvSpPr>
      <xdr:spPr bwMode="auto">
        <a:xfrm>
          <a:off x="361950" y="4191000"/>
          <a:ext cx="29527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年度</a:t>
          </a:r>
        </a:p>
      </xdr:txBody>
    </xdr:sp>
    <xdr:clientData/>
  </xdr:twoCellAnchor>
  <xdr:twoCellAnchor>
    <xdr:from>
      <xdr:col>1</xdr:col>
      <xdr:colOff>12700</xdr:colOff>
      <xdr:row>7</xdr:row>
      <xdr:rowOff>85725</xdr:rowOff>
    </xdr:from>
    <xdr:to>
      <xdr:col>1</xdr:col>
      <xdr:colOff>321348</xdr:colOff>
      <xdr:row>7</xdr:row>
      <xdr:rowOff>200025</xdr:rowOff>
    </xdr:to>
    <xdr:sp macro="" textlink="">
      <xdr:nvSpPr>
        <xdr:cNvPr id="5134" name="Text Box 14">
          <a:extLst>
            <a:ext uri="{FF2B5EF4-FFF2-40B4-BE49-F238E27FC236}">
              <a16:creationId xmlns:a16="http://schemas.microsoft.com/office/drawing/2014/main" id="{00000000-0008-0000-0800-00000E140000}"/>
            </a:ext>
          </a:extLst>
        </xdr:cNvPr>
        <xdr:cNvSpPr txBox="1">
          <a:spLocks noChangeArrowheads="1"/>
        </xdr:cNvSpPr>
      </xdr:nvSpPr>
      <xdr:spPr bwMode="auto">
        <a:xfrm>
          <a:off x="361950" y="4448175"/>
          <a:ext cx="3143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金額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61BC5-EACE-4D25-B749-FE77EE6F63EE}">
  <sheetPr>
    <tabColor rgb="FFFFFF00"/>
  </sheetPr>
  <dimension ref="A2"/>
  <sheetViews>
    <sheetView zoomScaleNormal="100" workbookViewId="0">
      <selection activeCell="R7" sqref="R7"/>
    </sheetView>
  </sheetViews>
  <sheetFormatPr defaultRowHeight="13.5" x14ac:dyDescent="0.15"/>
  <cols>
    <col min="11" max="11" width="1.5" customWidth="1"/>
  </cols>
  <sheetData>
    <row r="2" spans="1:1" x14ac:dyDescent="0.15">
      <c r="A2" t="s">
        <v>180</v>
      </c>
    </row>
  </sheetData>
  <phoneticPr fontId="2"/>
  <pageMargins left="0.59055118110236227" right="0.59055118110236227" top="0.3937007874015748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27"/>
  <sheetViews>
    <sheetView zoomScale="80" workbookViewId="0">
      <selection activeCell="C6" sqref="C6:V6"/>
    </sheetView>
  </sheetViews>
  <sheetFormatPr defaultRowHeight="13.5" x14ac:dyDescent="0.15"/>
  <cols>
    <col min="1" max="1" width="4.625" customWidth="1"/>
    <col min="2" max="2" width="4.25" customWidth="1"/>
    <col min="3" max="22" width="6.375" customWidth="1"/>
  </cols>
  <sheetData>
    <row r="1" spans="1:24" x14ac:dyDescent="0.15">
      <c r="A1" s="411" t="s">
        <v>4</v>
      </c>
      <c r="B1" s="411"/>
      <c r="C1" s="411"/>
      <c r="D1" s="411"/>
      <c r="E1" s="411"/>
      <c r="F1" s="411"/>
      <c r="G1" s="411"/>
      <c r="H1" s="411"/>
      <c r="I1" s="411"/>
      <c r="J1" s="411"/>
      <c r="K1" s="411"/>
      <c r="L1" s="411"/>
      <c r="M1" s="411"/>
      <c r="N1" s="411"/>
      <c r="O1" s="411"/>
      <c r="P1" s="411"/>
      <c r="Q1" s="411"/>
      <c r="R1" s="411"/>
      <c r="S1" s="411"/>
      <c r="T1" s="411"/>
      <c r="U1" s="411"/>
      <c r="V1" s="411"/>
    </row>
    <row r="2" spans="1:24" ht="14.25" thickBot="1" x14ac:dyDescent="0.2">
      <c r="S2" t="s">
        <v>38</v>
      </c>
      <c r="T2" s="10"/>
    </row>
    <row r="3" spans="1:24" s="1" customFormat="1" ht="25.5" customHeight="1" thickBot="1" x14ac:dyDescent="0.2">
      <c r="A3" s="426" t="s">
        <v>5</v>
      </c>
      <c r="B3" s="427"/>
      <c r="C3" s="430" t="s">
        <v>12</v>
      </c>
      <c r="D3" s="430"/>
      <c r="E3" s="430" t="s">
        <v>6</v>
      </c>
      <c r="F3" s="430"/>
      <c r="G3" s="431" t="s">
        <v>13</v>
      </c>
      <c r="H3" s="431"/>
      <c r="I3" s="431"/>
      <c r="J3" s="431"/>
      <c r="K3" s="431"/>
      <c r="L3" s="431"/>
      <c r="M3" s="431"/>
      <c r="N3" s="425" t="s">
        <v>7</v>
      </c>
      <c r="O3" s="425"/>
      <c r="P3" s="412" t="s">
        <v>14</v>
      </c>
      <c r="Q3" s="413"/>
      <c r="R3" s="413"/>
      <c r="S3" s="413"/>
      <c r="T3" s="413"/>
      <c r="U3" s="413"/>
      <c r="V3" s="414"/>
    </row>
    <row r="4" spans="1:24" s="1" customFormat="1" ht="30.75" customHeight="1" x14ac:dyDescent="0.15">
      <c r="A4" s="423" t="s">
        <v>3</v>
      </c>
      <c r="B4" s="424"/>
      <c r="C4" s="415" t="s">
        <v>15</v>
      </c>
      <c r="D4" s="416"/>
      <c r="E4" s="416"/>
      <c r="F4" s="416"/>
      <c r="G4" s="416"/>
      <c r="H4" s="416"/>
      <c r="I4" s="416"/>
      <c r="J4" s="416"/>
      <c r="K4" s="416"/>
      <c r="L4" s="416"/>
      <c r="M4" s="416"/>
      <c r="N4" s="416"/>
      <c r="O4" s="416"/>
      <c r="P4" s="416"/>
      <c r="Q4" s="416"/>
      <c r="R4" s="416"/>
      <c r="S4" s="416"/>
      <c r="T4" s="416"/>
      <c r="U4" s="416"/>
      <c r="V4" s="417"/>
      <c r="W4" s="4"/>
      <c r="X4" s="4"/>
    </row>
    <row r="5" spans="1:24" s="1" customFormat="1" ht="120" customHeight="1" x14ac:dyDescent="0.15">
      <c r="A5" s="421" t="s">
        <v>1</v>
      </c>
      <c r="B5" s="422"/>
      <c r="C5" s="435" t="s">
        <v>16</v>
      </c>
      <c r="D5" s="436"/>
      <c r="E5" s="436"/>
      <c r="F5" s="436"/>
      <c r="G5" s="436"/>
      <c r="H5" s="436"/>
      <c r="I5" s="436"/>
      <c r="J5" s="436"/>
      <c r="K5" s="436"/>
      <c r="L5" s="436"/>
      <c r="M5" s="436"/>
      <c r="N5" s="436"/>
      <c r="O5" s="436"/>
      <c r="P5" s="436"/>
      <c r="Q5" s="436"/>
      <c r="R5" s="436"/>
      <c r="S5" s="436"/>
      <c r="T5" s="436"/>
      <c r="U5" s="436"/>
      <c r="V5" s="437"/>
    </row>
    <row r="6" spans="1:24" s="1" customFormat="1" ht="120" customHeight="1" x14ac:dyDescent="0.15">
      <c r="A6" s="421" t="s">
        <v>2</v>
      </c>
      <c r="B6" s="422"/>
      <c r="C6" s="418" t="s">
        <v>24</v>
      </c>
      <c r="D6" s="419"/>
      <c r="E6" s="419"/>
      <c r="F6" s="419"/>
      <c r="G6" s="419"/>
      <c r="H6" s="419"/>
      <c r="I6" s="419"/>
      <c r="J6" s="419"/>
      <c r="K6" s="419"/>
      <c r="L6" s="419"/>
      <c r="M6" s="419"/>
      <c r="N6" s="419"/>
      <c r="O6" s="419"/>
      <c r="P6" s="419"/>
      <c r="Q6" s="419"/>
      <c r="R6" s="419"/>
      <c r="S6" s="419"/>
      <c r="T6" s="419"/>
      <c r="U6" s="419"/>
      <c r="V6" s="420"/>
    </row>
    <row r="7" spans="1:24" s="1" customFormat="1" ht="20.100000000000001" customHeight="1" x14ac:dyDescent="0.15">
      <c r="A7" s="396" t="s">
        <v>0</v>
      </c>
      <c r="B7" s="399" t="s">
        <v>8</v>
      </c>
      <c r="C7" s="432">
        <v>2011</v>
      </c>
      <c r="D7" s="433"/>
      <c r="E7" s="433"/>
      <c r="F7" s="433"/>
      <c r="G7" s="428"/>
      <c r="H7" s="428"/>
      <c r="I7" s="428"/>
      <c r="J7" s="428"/>
      <c r="K7" s="428"/>
      <c r="L7" s="428"/>
      <c r="M7" s="428"/>
      <c r="N7" s="428"/>
      <c r="O7" s="428"/>
      <c r="P7" s="428"/>
      <c r="Q7" s="428"/>
      <c r="R7" s="428"/>
      <c r="S7" s="428"/>
      <c r="T7" s="428"/>
      <c r="U7" s="428"/>
      <c r="V7" s="429"/>
    </row>
    <row r="8" spans="1:24" s="1" customFormat="1" ht="20.100000000000001" customHeight="1" x14ac:dyDescent="0.15">
      <c r="A8" s="397"/>
      <c r="B8" s="400"/>
      <c r="C8" s="407" t="s">
        <v>17</v>
      </c>
      <c r="D8" s="408"/>
      <c r="E8" s="408"/>
      <c r="F8" s="408"/>
      <c r="G8" s="403"/>
      <c r="H8" s="403"/>
      <c r="I8" s="403"/>
      <c r="J8" s="403"/>
      <c r="K8" s="403"/>
      <c r="L8" s="403"/>
      <c r="M8" s="403"/>
      <c r="N8" s="403"/>
      <c r="O8" s="403"/>
      <c r="P8" s="403"/>
      <c r="Q8" s="403"/>
      <c r="R8" s="403"/>
      <c r="S8" s="403"/>
      <c r="T8" s="403"/>
      <c r="U8" s="403"/>
      <c r="V8" s="404"/>
    </row>
    <row r="9" spans="1:24" s="1" customFormat="1" ht="20.100000000000001" customHeight="1" x14ac:dyDescent="0.15">
      <c r="A9" s="397"/>
      <c r="B9" s="11" t="s">
        <v>9</v>
      </c>
      <c r="C9" s="405"/>
      <c r="D9" s="406"/>
      <c r="E9" s="406"/>
      <c r="F9" s="406"/>
      <c r="G9" s="403"/>
      <c r="H9" s="403"/>
      <c r="I9" s="403"/>
      <c r="J9" s="403"/>
      <c r="K9" s="403"/>
      <c r="L9" s="403"/>
      <c r="M9" s="403"/>
      <c r="N9" s="403"/>
      <c r="O9" s="403"/>
      <c r="P9" s="403"/>
      <c r="Q9" s="403"/>
      <c r="R9" s="403"/>
      <c r="S9" s="403"/>
      <c r="T9" s="403"/>
      <c r="U9" s="403"/>
      <c r="V9" s="404"/>
    </row>
    <row r="10" spans="1:24" s="1" customFormat="1" ht="20.100000000000001" customHeight="1" x14ac:dyDescent="0.15">
      <c r="A10" s="398"/>
      <c r="B10" s="12" t="s">
        <v>10</v>
      </c>
      <c r="C10" s="401"/>
      <c r="D10" s="402"/>
      <c r="E10" s="402"/>
      <c r="F10" s="402"/>
      <c r="G10" s="409"/>
      <c r="H10" s="409"/>
      <c r="I10" s="409"/>
      <c r="J10" s="409"/>
      <c r="K10" s="409"/>
      <c r="L10" s="409"/>
      <c r="M10" s="409"/>
      <c r="N10" s="409"/>
      <c r="O10" s="409"/>
      <c r="P10" s="409"/>
      <c r="Q10" s="409"/>
      <c r="R10" s="409"/>
      <c r="S10" s="409"/>
      <c r="T10" s="409"/>
      <c r="U10" s="409"/>
      <c r="V10" s="410"/>
    </row>
    <row r="11" spans="1:24" s="1" customFormat="1" ht="45" customHeight="1" x14ac:dyDescent="0.15">
      <c r="A11" s="390" t="s">
        <v>11</v>
      </c>
      <c r="B11" s="2">
        <v>1</v>
      </c>
      <c r="C11" s="418" t="s">
        <v>26</v>
      </c>
      <c r="D11" s="419"/>
      <c r="E11" s="419"/>
      <c r="F11" s="419"/>
      <c r="G11" s="419"/>
      <c r="H11" s="419"/>
      <c r="I11" s="419"/>
      <c r="J11" s="419"/>
      <c r="K11" s="419"/>
      <c r="L11" s="419"/>
      <c r="M11" s="419"/>
      <c r="N11" s="419"/>
      <c r="O11" s="419"/>
      <c r="P11" s="419"/>
      <c r="Q11" s="419"/>
      <c r="R11" s="419"/>
      <c r="S11" s="419"/>
      <c r="T11" s="419"/>
      <c r="U11" s="419"/>
      <c r="V11" s="420"/>
    </row>
    <row r="12" spans="1:24" s="1" customFormat="1" ht="45" customHeight="1" x14ac:dyDescent="0.15">
      <c r="A12" s="390"/>
      <c r="B12" s="2">
        <v>2</v>
      </c>
      <c r="C12" s="392"/>
      <c r="D12" s="392"/>
      <c r="E12" s="392"/>
      <c r="F12" s="392"/>
      <c r="G12" s="392"/>
      <c r="H12" s="392"/>
      <c r="I12" s="392"/>
      <c r="J12" s="392"/>
      <c r="K12" s="392"/>
      <c r="L12" s="392"/>
      <c r="M12" s="392"/>
      <c r="N12" s="392"/>
      <c r="O12" s="392"/>
      <c r="P12" s="392"/>
      <c r="Q12" s="392"/>
      <c r="R12" s="392"/>
      <c r="S12" s="392"/>
      <c r="T12" s="392"/>
      <c r="U12" s="392"/>
      <c r="V12" s="393"/>
    </row>
    <row r="13" spans="1:24" s="1" customFormat="1" ht="45" customHeight="1" thickBot="1" x14ac:dyDescent="0.2">
      <c r="A13" s="391"/>
      <c r="B13" s="9">
        <v>3</v>
      </c>
      <c r="C13" s="394"/>
      <c r="D13" s="394"/>
      <c r="E13" s="394"/>
      <c r="F13" s="394"/>
      <c r="G13" s="394"/>
      <c r="H13" s="394"/>
      <c r="I13" s="394"/>
      <c r="J13" s="394"/>
      <c r="K13" s="394"/>
      <c r="L13" s="394"/>
      <c r="M13" s="394"/>
      <c r="N13" s="394"/>
      <c r="O13" s="394"/>
      <c r="P13" s="394"/>
      <c r="Q13" s="394"/>
      <c r="R13" s="394"/>
      <c r="S13" s="394"/>
      <c r="T13" s="394"/>
      <c r="U13" s="394"/>
      <c r="V13" s="395"/>
    </row>
    <row r="14" spans="1:24" s="1" customFormat="1" ht="12.75" customHeight="1" x14ac:dyDescent="0.15">
      <c r="A14" s="8"/>
      <c r="B14" s="5"/>
      <c r="C14" s="5"/>
      <c r="D14" s="5"/>
      <c r="E14" s="5"/>
      <c r="F14" s="5"/>
      <c r="G14" s="5"/>
      <c r="H14" s="5"/>
      <c r="I14" s="5"/>
      <c r="J14" s="5"/>
      <c r="K14" s="5"/>
      <c r="L14" s="5"/>
      <c r="M14" s="6"/>
      <c r="N14" s="6"/>
      <c r="O14" s="6"/>
      <c r="P14" s="6"/>
      <c r="Q14" s="6"/>
      <c r="R14" s="6"/>
      <c r="S14" s="6"/>
      <c r="T14" s="6"/>
      <c r="U14" s="7"/>
      <c r="V14" s="7"/>
    </row>
    <row r="15" spans="1:24" s="1" customFormat="1" ht="25.5" customHeight="1" x14ac:dyDescent="0.15">
      <c r="A15" s="3"/>
      <c r="B15" s="3"/>
    </row>
    <row r="16" spans="1:24" s="1" customFormat="1" ht="25.5" customHeight="1" x14ac:dyDescent="0.15">
      <c r="A16" s="3"/>
      <c r="B16" s="3"/>
    </row>
    <row r="17" spans="1:2" s="1" customFormat="1" ht="25.5" customHeight="1" x14ac:dyDescent="0.15">
      <c r="A17" s="3"/>
      <c r="B17" s="3"/>
    </row>
    <row r="18" spans="1:2" s="1" customFormat="1" ht="25.5" customHeight="1" x14ac:dyDescent="0.15">
      <c r="A18" s="3"/>
      <c r="B18" s="3"/>
    </row>
    <row r="19" spans="1:2" s="1" customFormat="1" ht="25.5" customHeight="1" x14ac:dyDescent="0.15">
      <c r="A19" s="3"/>
      <c r="B19" s="3"/>
    </row>
    <row r="20" spans="1:2" s="1" customFormat="1" ht="25.5" customHeight="1" x14ac:dyDescent="0.15">
      <c r="A20" s="3"/>
      <c r="B20" s="3"/>
    </row>
    <row r="21" spans="1:2" s="1" customFormat="1" ht="25.5" customHeight="1" x14ac:dyDescent="0.15"/>
    <row r="22" spans="1:2" s="1" customFormat="1" ht="25.5" customHeight="1" x14ac:dyDescent="0.15"/>
    <row r="23" spans="1:2" s="1" customFormat="1" ht="25.5" customHeight="1" x14ac:dyDescent="0.15"/>
    <row r="24" spans="1:2" s="1" customFormat="1" ht="25.5" customHeight="1" x14ac:dyDescent="0.15"/>
    <row r="25" spans="1:2" s="1" customFormat="1" ht="25.5" customHeight="1" x14ac:dyDescent="0.15"/>
    <row r="26" spans="1:2" s="1" customFormat="1" ht="25.5" customHeight="1" x14ac:dyDescent="0.15"/>
    <row r="27" spans="1:2" s="1" customFormat="1" ht="25.5" customHeight="1" x14ac:dyDescent="0.15"/>
  </sheetData>
  <mergeCells count="39">
    <mergeCell ref="S7:V7"/>
    <mergeCell ref="C6:V6"/>
    <mergeCell ref="C3:D3"/>
    <mergeCell ref="E3:F3"/>
    <mergeCell ref="G3:M3"/>
    <mergeCell ref="C7:F7"/>
    <mergeCell ref="G7:J7"/>
    <mergeCell ref="K7:N7"/>
    <mergeCell ref="O7:R7"/>
    <mergeCell ref="A1:V1"/>
    <mergeCell ref="P3:V3"/>
    <mergeCell ref="C4:V4"/>
    <mergeCell ref="C5:V5"/>
    <mergeCell ref="A6:B6"/>
    <mergeCell ref="A4:B4"/>
    <mergeCell ref="N3:O3"/>
    <mergeCell ref="A3:B3"/>
    <mergeCell ref="A5:B5"/>
    <mergeCell ref="G8:J8"/>
    <mergeCell ref="G10:J10"/>
    <mergeCell ref="K10:N10"/>
    <mergeCell ref="O10:R10"/>
    <mergeCell ref="S10:V10"/>
    <mergeCell ref="A11:A13"/>
    <mergeCell ref="C11:V11"/>
    <mergeCell ref="C12:V12"/>
    <mergeCell ref="C13:V13"/>
    <mergeCell ref="A7:A10"/>
    <mergeCell ref="B7:B8"/>
    <mergeCell ref="C10:F10"/>
    <mergeCell ref="K8:N8"/>
    <mergeCell ref="O8:R8"/>
    <mergeCell ref="S8:V8"/>
    <mergeCell ref="C9:F9"/>
    <mergeCell ref="G9:J9"/>
    <mergeCell ref="K9:N9"/>
    <mergeCell ref="O9:R9"/>
    <mergeCell ref="S9:V9"/>
    <mergeCell ref="C8:F8"/>
  </mergeCells>
  <phoneticPr fontId="2"/>
  <pageMargins left="0.56000000000000005" right="0.25" top="0.61" bottom="0.63" header="0.51181102362204722" footer="0.51181102362204722"/>
  <pageSetup paperSize="9" orientation="landscape" horizontalDpi="300" verticalDpi="300" r:id="rId1"/>
  <headerFooter alignWithMargins="0"/>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D04BD-CAD5-438F-B20D-D09744C1C333}">
  <sheetPr>
    <tabColor theme="6" tint="0.39997558519241921"/>
  </sheetPr>
  <dimension ref="A1:AM25"/>
  <sheetViews>
    <sheetView showGridLines="0" tabSelected="1" zoomScaleNormal="100" zoomScaleSheetLayoutView="120" workbookViewId="0">
      <selection activeCell="AK22" sqref="AK22"/>
    </sheetView>
  </sheetViews>
  <sheetFormatPr defaultColWidth="9" defaultRowHeight="21" customHeight="1" x14ac:dyDescent="0.15"/>
  <cols>
    <col min="1" max="1" width="0.875" style="34" customWidth="1"/>
    <col min="2" max="31" width="3" style="34" customWidth="1"/>
    <col min="32" max="32" width="0.875" style="34" customWidth="1"/>
    <col min="33" max="33" width="1.25" style="36" customWidth="1"/>
    <col min="34" max="34" width="85" style="116" customWidth="1"/>
    <col min="35" max="36" width="4.375" style="34" customWidth="1"/>
    <col min="37" max="37" width="9" style="34"/>
    <col min="38" max="38" width="9" style="34" hidden="1" customWidth="1"/>
    <col min="39" max="16384" width="9" style="34"/>
  </cols>
  <sheetData>
    <row r="1" spans="2:39" ht="6" customHeight="1" thickBot="1" x14ac:dyDescent="0.2">
      <c r="AI1" s="37"/>
      <c r="AJ1" s="37"/>
      <c r="AK1" s="37"/>
    </row>
    <row r="2" spans="2:39" ht="18.75" customHeight="1" thickBot="1" x14ac:dyDescent="0.2">
      <c r="B2" s="34" t="s">
        <v>162</v>
      </c>
      <c r="Y2" s="180" t="s">
        <v>70</v>
      </c>
      <c r="Z2" s="181"/>
      <c r="AA2" s="182"/>
      <c r="AB2" s="179"/>
      <c r="AC2" s="179"/>
      <c r="AD2" s="179"/>
      <c r="AE2" s="183"/>
      <c r="AH2" s="117"/>
      <c r="AI2" s="37"/>
      <c r="AJ2" s="37"/>
      <c r="AK2" s="37"/>
    </row>
    <row r="3" spans="2:39" ht="11.25" customHeight="1" x14ac:dyDescent="0.15">
      <c r="AI3" s="37"/>
      <c r="AJ3" s="37"/>
      <c r="AK3" s="37"/>
    </row>
    <row r="4" spans="2:39" ht="13.5" customHeight="1" x14ac:dyDescent="0.15">
      <c r="B4" s="194" t="s">
        <v>65</v>
      </c>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H4" s="118"/>
      <c r="AI4" s="37"/>
      <c r="AJ4" s="37"/>
      <c r="AK4" s="37"/>
    </row>
    <row r="5" spans="2:39" ht="13.5" customHeight="1" x14ac:dyDescent="0.15">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H5" s="118"/>
      <c r="AI5" s="37"/>
      <c r="AJ5" s="37"/>
      <c r="AK5" s="37"/>
    </row>
    <row r="6" spans="2:39" ht="18" customHeight="1" thickBot="1" x14ac:dyDescent="0.2">
      <c r="B6" s="69"/>
      <c r="C6" s="69"/>
      <c r="D6" s="69"/>
      <c r="E6" s="69"/>
      <c r="F6" s="69"/>
      <c r="G6" s="69"/>
      <c r="H6" s="69"/>
      <c r="I6" s="69"/>
      <c r="J6" s="69"/>
      <c r="K6" s="69"/>
      <c r="L6" s="69"/>
      <c r="M6" s="69"/>
      <c r="N6" s="69"/>
      <c r="O6" s="69"/>
      <c r="P6" s="69"/>
      <c r="Q6" s="69"/>
      <c r="R6" s="69"/>
      <c r="S6" s="69"/>
      <c r="T6" s="69"/>
      <c r="U6" s="69"/>
      <c r="V6" s="69"/>
      <c r="W6" s="69"/>
      <c r="X6" s="69"/>
      <c r="Y6" s="69"/>
      <c r="Z6" s="69"/>
      <c r="AB6" s="70"/>
      <c r="AC6" s="70"/>
      <c r="AD6" s="68"/>
      <c r="AE6" s="68"/>
      <c r="AH6" s="118"/>
      <c r="AI6" s="37"/>
      <c r="AJ6" s="37"/>
      <c r="AK6" s="37"/>
    </row>
    <row r="7" spans="2:39" ht="19.5" customHeight="1" x14ac:dyDescent="0.15">
      <c r="B7" s="69"/>
      <c r="C7" s="69"/>
      <c r="D7" s="69"/>
      <c r="E7" s="69"/>
      <c r="F7" s="69"/>
      <c r="G7" s="69"/>
      <c r="H7" s="69"/>
      <c r="I7" s="69"/>
      <c r="J7" s="69"/>
      <c r="K7" s="69"/>
      <c r="L7" s="152" t="s">
        <v>66</v>
      </c>
      <c r="M7" s="153"/>
      <c r="N7" s="153"/>
      <c r="O7" s="156" t="s">
        <v>67</v>
      </c>
      <c r="P7" s="157"/>
      <c r="Q7" s="158"/>
      <c r="R7" s="156"/>
      <c r="S7" s="157"/>
      <c r="T7" s="157"/>
      <c r="U7" s="157"/>
      <c r="V7" s="157"/>
      <c r="W7" s="157"/>
      <c r="X7" s="159"/>
      <c r="Y7" s="74"/>
      <c r="Z7" s="190" t="s">
        <v>59</v>
      </c>
      <c r="AA7" s="191"/>
      <c r="AB7" s="191"/>
      <c r="AC7" s="192"/>
      <c r="AD7" s="195" t="s">
        <v>58</v>
      </c>
      <c r="AE7" s="196"/>
      <c r="AH7" s="193" t="s">
        <v>80</v>
      </c>
      <c r="AI7" s="37"/>
      <c r="AJ7" s="37"/>
      <c r="AK7" s="37"/>
    </row>
    <row r="8" spans="2:39" ht="16.5" customHeight="1" x14ac:dyDescent="0.15">
      <c r="B8" s="69"/>
      <c r="C8" s="69"/>
      <c r="D8" s="69"/>
      <c r="E8" s="69"/>
      <c r="F8" s="69"/>
      <c r="G8" s="69"/>
      <c r="H8" s="69"/>
      <c r="I8" s="69"/>
      <c r="J8" s="69"/>
      <c r="K8" s="69"/>
      <c r="L8" s="154"/>
      <c r="M8" s="155"/>
      <c r="N8" s="155"/>
      <c r="O8" s="160" t="s">
        <v>68</v>
      </c>
      <c r="P8" s="161"/>
      <c r="Q8" s="162"/>
      <c r="R8" s="166"/>
      <c r="S8" s="167"/>
      <c r="T8" s="167"/>
      <c r="U8" s="167"/>
      <c r="V8" s="167"/>
      <c r="W8" s="167"/>
      <c r="X8" s="168"/>
      <c r="Y8" s="74"/>
      <c r="Z8" s="187" t="s">
        <v>60</v>
      </c>
      <c r="AA8" s="188"/>
      <c r="AB8" s="188"/>
      <c r="AC8" s="189"/>
      <c r="AD8" s="150"/>
      <c r="AE8" s="151"/>
      <c r="AH8" s="193"/>
      <c r="AI8" s="37"/>
      <c r="AJ8" s="37"/>
      <c r="AK8" s="37"/>
    </row>
    <row r="9" spans="2:39" ht="16.5" customHeight="1" thickBot="1" x14ac:dyDescent="0.2">
      <c r="L9" s="154"/>
      <c r="M9" s="155"/>
      <c r="N9" s="155"/>
      <c r="O9" s="163"/>
      <c r="P9" s="164"/>
      <c r="Q9" s="165"/>
      <c r="R9" s="169"/>
      <c r="S9" s="170"/>
      <c r="T9" s="170"/>
      <c r="U9" s="170"/>
      <c r="V9" s="170"/>
      <c r="W9" s="170"/>
      <c r="X9" s="171"/>
      <c r="Y9" s="74"/>
      <c r="Z9" s="184" t="s">
        <v>61</v>
      </c>
      <c r="AA9" s="185"/>
      <c r="AB9" s="185"/>
      <c r="AC9" s="186"/>
      <c r="AD9" s="150"/>
      <c r="AE9" s="151"/>
      <c r="AH9" s="193"/>
      <c r="AI9" s="37"/>
      <c r="AJ9" s="37"/>
      <c r="AK9" s="37"/>
    </row>
    <row r="10" spans="2:39" ht="13.5" customHeight="1" x14ac:dyDescent="0.15">
      <c r="B10" s="61"/>
      <c r="C10" s="61"/>
      <c r="D10" s="61"/>
      <c r="E10" s="61"/>
      <c r="F10" s="61"/>
      <c r="G10" s="61"/>
      <c r="H10" s="61"/>
      <c r="I10" s="61"/>
      <c r="J10" s="61"/>
      <c r="K10" s="61"/>
      <c r="L10" s="172" t="s">
        <v>69</v>
      </c>
      <c r="M10" s="172"/>
      <c r="N10" s="172"/>
      <c r="O10" s="172"/>
      <c r="P10" s="172"/>
      <c r="Q10" s="172"/>
      <c r="R10" s="172"/>
      <c r="S10" s="172"/>
      <c r="T10" s="172"/>
      <c r="U10" s="172"/>
      <c r="V10" s="172"/>
      <c r="W10" s="172"/>
      <c r="X10" s="172"/>
      <c r="Y10" s="72"/>
      <c r="Z10" s="61"/>
      <c r="AA10" s="61"/>
      <c r="AB10" s="61"/>
      <c r="AC10" s="61"/>
      <c r="AD10" s="61"/>
      <c r="AE10" s="61"/>
      <c r="AF10" s="61"/>
      <c r="AG10" s="26"/>
      <c r="AH10" s="118"/>
      <c r="AI10" s="37"/>
      <c r="AJ10" s="37"/>
      <c r="AK10" s="37"/>
      <c r="AL10" s="38"/>
      <c r="AM10" s="38"/>
    </row>
    <row r="11" spans="2:39" ht="9" customHeight="1" x14ac:dyDescent="0.15">
      <c r="B11" s="61"/>
      <c r="C11" s="61"/>
      <c r="D11" s="61"/>
      <c r="E11" s="61"/>
      <c r="F11" s="61"/>
      <c r="G11" s="61"/>
      <c r="H11" s="61"/>
      <c r="I11" s="61"/>
      <c r="J11" s="61"/>
      <c r="K11" s="61"/>
      <c r="L11" s="61"/>
      <c r="M11" s="61"/>
      <c r="N11" s="71"/>
      <c r="O11" s="71"/>
      <c r="P11" s="71"/>
      <c r="Q11" s="71"/>
      <c r="R11" s="71"/>
      <c r="S11" s="71"/>
      <c r="T11" s="71"/>
      <c r="U11" s="71"/>
      <c r="V11" s="71"/>
      <c r="W11" s="71"/>
      <c r="X11" s="71"/>
      <c r="Y11" s="71"/>
      <c r="Z11" s="61"/>
      <c r="AA11" s="61"/>
      <c r="AB11" s="61"/>
      <c r="AC11" s="61"/>
      <c r="AD11" s="61"/>
      <c r="AE11" s="61"/>
      <c r="AF11" s="61"/>
      <c r="AG11" s="26"/>
      <c r="AH11" s="118"/>
      <c r="AI11" s="37"/>
      <c r="AJ11" s="37"/>
      <c r="AK11" s="37"/>
      <c r="AL11" s="38"/>
      <c r="AM11" s="38"/>
    </row>
    <row r="12" spans="2:39" ht="15" customHeight="1" thickBot="1" x14ac:dyDescent="0.2">
      <c r="B12" s="40" t="s">
        <v>45</v>
      </c>
      <c r="C12" s="40"/>
      <c r="D12" s="40"/>
      <c r="E12" s="40"/>
      <c r="F12" s="40"/>
      <c r="G12" s="40"/>
      <c r="H12" s="40"/>
      <c r="I12" s="40"/>
      <c r="J12" s="41"/>
      <c r="K12" s="40"/>
      <c r="L12" s="40"/>
      <c r="M12" s="40"/>
      <c r="N12" s="40"/>
      <c r="O12" s="40"/>
      <c r="P12" s="40"/>
      <c r="Q12" s="40"/>
      <c r="R12" s="40"/>
      <c r="S12" s="40"/>
      <c r="T12" s="40"/>
      <c r="U12" s="40"/>
      <c r="Z12" s="73" t="s">
        <v>77</v>
      </c>
      <c r="AH12" s="119"/>
      <c r="AI12" s="37"/>
      <c r="AJ12" s="37"/>
      <c r="AK12" s="37"/>
      <c r="AL12" s="38"/>
      <c r="AM12" s="38"/>
    </row>
    <row r="13" spans="2:39" ht="33" customHeight="1" thickBot="1" x14ac:dyDescent="0.2">
      <c r="B13" s="173"/>
      <c r="C13" s="174"/>
      <c r="D13" s="174"/>
      <c r="E13" s="174"/>
      <c r="F13" s="174"/>
      <c r="G13" s="174"/>
      <c r="H13" s="174"/>
      <c r="I13" s="174"/>
      <c r="J13" s="174"/>
      <c r="K13" s="174"/>
      <c r="L13" s="174"/>
      <c r="M13" s="174"/>
      <c r="N13" s="174"/>
      <c r="O13" s="174"/>
      <c r="P13" s="174"/>
      <c r="Q13" s="174"/>
      <c r="R13" s="174"/>
      <c r="S13" s="174"/>
      <c r="T13" s="174"/>
      <c r="U13" s="174"/>
      <c r="V13" s="174"/>
      <c r="W13" s="174"/>
      <c r="X13" s="174"/>
      <c r="Y13" s="67"/>
      <c r="Z13" s="175">
        <f>様式２_活動計画書!G9</f>
        <v>0</v>
      </c>
      <c r="AA13" s="176"/>
      <c r="AB13" s="176"/>
      <c r="AC13" s="176"/>
      <c r="AD13" s="177" t="s">
        <v>56</v>
      </c>
      <c r="AE13" s="178"/>
      <c r="AF13" s="64"/>
      <c r="AG13" s="42"/>
      <c r="AH13" s="149" t="s">
        <v>107</v>
      </c>
      <c r="AI13" s="37"/>
      <c r="AJ13" s="37"/>
      <c r="AK13" s="37"/>
      <c r="AL13" s="44"/>
      <c r="AM13" s="38"/>
    </row>
    <row r="14" spans="2:39" ht="9" customHeight="1" x14ac:dyDescent="0.15">
      <c r="B14" s="40"/>
      <c r="C14" s="40"/>
      <c r="D14" s="40"/>
      <c r="E14" s="40"/>
      <c r="F14" s="40"/>
      <c r="G14" s="40"/>
      <c r="H14" s="40"/>
      <c r="I14" s="40"/>
      <c r="J14" s="41"/>
      <c r="K14" s="40"/>
      <c r="L14" s="40"/>
      <c r="M14" s="40"/>
      <c r="N14" s="40"/>
      <c r="O14" s="40"/>
      <c r="P14" s="40"/>
      <c r="Q14" s="40"/>
      <c r="R14" s="40"/>
      <c r="S14" s="40"/>
      <c r="T14" s="40"/>
      <c r="U14" s="40"/>
      <c r="AH14" s="149"/>
      <c r="AI14" s="37"/>
      <c r="AJ14" s="37"/>
      <c r="AK14" s="37"/>
      <c r="AL14" s="38"/>
      <c r="AM14" s="38"/>
    </row>
    <row r="15" spans="2:39" ht="15" customHeight="1" thickBot="1" x14ac:dyDescent="0.2">
      <c r="B15" s="40" t="s">
        <v>71</v>
      </c>
      <c r="C15" s="40"/>
      <c r="D15" s="40"/>
      <c r="E15" s="40"/>
      <c r="F15" s="40"/>
      <c r="G15" s="40"/>
      <c r="H15" s="40"/>
      <c r="I15" s="40"/>
      <c r="J15" s="41"/>
      <c r="K15" s="40"/>
      <c r="L15" s="40"/>
      <c r="M15" s="40"/>
      <c r="N15" s="40"/>
      <c r="O15" s="40"/>
      <c r="P15" s="40"/>
      <c r="Q15" s="40"/>
      <c r="R15" s="40"/>
      <c r="S15" s="40"/>
      <c r="T15" s="40"/>
      <c r="U15" s="40"/>
      <c r="AH15" s="193" t="s">
        <v>118</v>
      </c>
      <c r="AI15" s="37"/>
      <c r="AJ15" s="37"/>
      <c r="AK15" s="37"/>
      <c r="AL15" s="38"/>
      <c r="AM15" s="38"/>
    </row>
    <row r="16" spans="2:39" ht="22.5" customHeight="1" thickBot="1" x14ac:dyDescent="0.2">
      <c r="B16" s="180"/>
      <c r="C16" s="179"/>
      <c r="D16" s="179"/>
      <c r="E16" s="179"/>
      <c r="F16" s="179"/>
      <c r="G16" s="179"/>
      <c r="H16" s="179"/>
      <c r="I16" s="179"/>
      <c r="J16" s="179"/>
      <c r="K16" s="179"/>
      <c r="L16" s="179"/>
      <c r="M16" s="179"/>
      <c r="N16" s="179"/>
      <c r="O16" s="179"/>
      <c r="P16" s="179"/>
      <c r="Q16" s="179"/>
      <c r="R16" s="179"/>
      <c r="S16" s="179"/>
      <c r="T16" s="179"/>
      <c r="U16" s="179" t="s">
        <v>62</v>
      </c>
      <c r="V16" s="179"/>
      <c r="W16" s="179"/>
      <c r="X16" s="179"/>
      <c r="Y16" s="74"/>
      <c r="Z16" s="39"/>
      <c r="AA16" s="39"/>
      <c r="AB16" s="49"/>
      <c r="AC16" s="49"/>
      <c r="AD16" s="49"/>
      <c r="AE16" s="49"/>
      <c r="AH16" s="193"/>
      <c r="AI16" s="37"/>
      <c r="AJ16" s="37"/>
      <c r="AK16" s="37"/>
      <c r="AL16" s="38"/>
      <c r="AM16" s="38"/>
    </row>
    <row r="17" spans="1:39" ht="9" customHeight="1" x14ac:dyDescent="0.15">
      <c r="B17" s="40"/>
      <c r="C17" s="40"/>
      <c r="D17" s="40"/>
      <c r="E17" s="40"/>
      <c r="F17" s="40"/>
      <c r="G17" s="40"/>
      <c r="H17" s="40"/>
      <c r="I17" s="40"/>
      <c r="J17" s="41"/>
      <c r="K17" s="40"/>
      <c r="L17" s="40"/>
      <c r="M17" s="40"/>
      <c r="N17" s="40"/>
      <c r="O17" s="40"/>
      <c r="P17" s="40"/>
      <c r="Q17" s="40"/>
      <c r="R17" s="40"/>
      <c r="S17" s="40"/>
      <c r="T17" s="40"/>
      <c r="U17" s="40"/>
      <c r="AH17" s="119"/>
      <c r="AI17" s="37"/>
      <c r="AJ17" s="37"/>
      <c r="AK17" s="37"/>
      <c r="AL17" s="38"/>
      <c r="AM17" s="38"/>
    </row>
    <row r="18" spans="1:39" ht="15" customHeight="1" thickBot="1" x14ac:dyDescent="0.2">
      <c r="B18" s="40" t="s">
        <v>63</v>
      </c>
      <c r="C18" s="40"/>
      <c r="D18" s="40"/>
      <c r="E18" s="40"/>
      <c r="F18" s="40"/>
      <c r="G18" s="40"/>
      <c r="H18" s="40"/>
      <c r="I18" s="40"/>
      <c r="J18" s="41"/>
      <c r="K18" s="40"/>
      <c r="L18" s="40"/>
      <c r="M18" s="40"/>
      <c r="N18" s="40"/>
      <c r="O18" s="40"/>
      <c r="P18" s="40"/>
      <c r="Q18" s="40"/>
      <c r="R18" s="40"/>
      <c r="S18" s="40"/>
      <c r="T18" s="40"/>
      <c r="U18" s="40"/>
      <c r="AH18" s="119"/>
      <c r="AI18" s="37"/>
      <c r="AJ18" s="37"/>
      <c r="AK18" s="37"/>
      <c r="AL18" s="38"/>
      <c r="AM18" s="38"/>
    </row>
    <row r="19" spans="1:39" ht="48.75" customHeight="1" thickBot="1" x14ac:dyDescent="0.2">
      <c r="A19" s="45"/>
      <c r="B19" s="146"/>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8"/>
      <c r="AF19" s="66"/>
      <c r="AG19" s="42"/>
      <c r="AH19" s="118" t="s">
        <v>64</v>
      </c>
      <c r="AI19" s="37"/>
      <c r="AJ19" s="37"/>
      <c r="AK19" s="37"/>
      <c r="AL19" s="46"/>
      <c r="AM19" s="38"/>
    </row>
    <row r="20" spans="1:39" ht="11.25" customHeight="1" x14ac:dyDescent="0.15">
      <c r="B20" s="40"/>
      <c r="C20" s="40"/>
      <c r="D20" s="40"/>
      <c r="E20" s="40"/>
      <c r="F20" s="40"/>
      <c r="G20" s="40"/>
      <c r="H20" s="40"/>
      <c r="I20" s="40"/>
      <c r="J20" s="41"/>
      <c r="K20" s="40"/>
      <c r="L20" s="40"/>
      <c r="M20" s="40"/>
      <c r="N20" s="40"/>
      <c r="O20" s="40"/>
      <c r="P20" s="40"/>
      <c r="Q20" s="40"/>
      <c r="R20" s="40"/>
      <c r="S20" s="40"/>
      <c r="T20" s="40"/>
      <c r="U20" s="40"/>
      <c r="AH20" s="119"/>
      <c r="AI20" s="37"/>
      <c r="AJ20" s="37"/>
      <c r="AK20" s="37"/>
      <c r="AL20" s="38"/>
      <c r="AM20" s="38"/>
    </row>
    <row r="21" spans="1:39" ht="15" customHeight="1" thickBot="1" x14ac:dyDescent="0.2">
      <c r="B21" s="40" t="s">
        <v>105</v>
      </c>
      <c r="C21" s="40"/>
      <c r="D21" s="40"/>
      <c r="E21" s="40"/>
      <c r="F21" s="40"/>
      <c r="G21" s="40"/>
      <c r="H21" s="40"/>
      <c r="I21" s="40"/>
      <c r="J21" s="41"/>
      <c r="K21" s="40"/>
      <c r="L21" s="40"/>
      <c r="M21" s="40"/>
      <c r="N21" s="40"/>
      <c r="O21" s="40"/>
      <c r="P21" s="40"/>
      <c r="Q21" s="40"/>
      <c r="R21" s="40"/>
      <c r="S21" s="40"/>
      <c r="T21" s="40"/>
      <c r="U21" s="40"/>
      <c r="AH21" s="119"/>
      <c r="AI21" s="37"/>
      <c r="AJ21" s="37"/>
      <c r="AK21" s="37"/>
      <c r="AL21" s="38"/>
      <c r="AM21" s="38"/>
    </row>
    <row r="22" spans="1:39" ht="313.5" customHeight="1" thickBot="1" x14ac:dyDescent="0.2">
      <c r="A22" s="45"/>
      <c r="B22" s="146"/>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8"/>
      <c r="AF22" s="65"/>
      <c r="AG22" s="42"/>
      <c r="AH22" s="145" t="s">
        <v>178</v>
      </c>
      <c r="AI22" s="37"/>
      <c r="AJ22" s="37"/>
      <c r="AK22" s="37"/>
      <c r="AL22" s="46"/>
      <c r="AM22" s="38"/>
    </row>
    <row r="23" spans="1:39" ht="10.5" customHeight="1" x14ac:dyDescent="0.15">
      <c r="B23" s="40"/>
      <c r="C23" s="40"/>
      <c r="D23" s="40"/>
      <c r="E23" s="40"/>
      <c r="F23" s="40"/>
      <c r="G23" s="40"/>
      <c r="H23" s="40"/>
      <c r="I23" s="40"/>
      <c r="J23" s="41"/>
      <c r="K23" s="40"/>
      <c r="L23" s="40"/>
      <c r="M23" s="40"/>
      <c r="N23" s="40"/>
      <c r="O23" s="40"/>
      <c r="P23" s="40"/>
      <c r="Q23" s="40"/>
      <c r="R23" s="40"/>
      <c r="S23" s="40"/>
      <c r="T23" s="40"/>
      <c r="U23" s="40"/>
      <c r="AH23" s="119"/>
      <c r="AI23" s="37"/>
      <c r="AJ23" s="37"/>
      <c r="AK23" s="37"/>
      <c r="AL23" s="38"/>
      <c r="AM23" s="38"/>
    </row>
    <row r="24" spans="1:39" ht="17.25" customHeight="1" thickBot="1" x14ac:dyDescent="0.2">
      <c r="B24" s="40" t="s">
        <v>106</v>
      </c>
      <c r="C24" s="40"/>
      <c r="D24" s="40"/>
      <c r="E24" s="40"/>
      <c r="F24" s="40"/>
      <c r="G24" s="40"/>
      <c r="H24" s="40"/>
      <c r="I24" s="40"/>
      <c r="J24" s="41"/>
      <c r="K24" s="40"/>
      <c r="L24" s="40"/>
      <c r="M24" s="40"/>
      <c r="N24" s="40"/>
      <c r="O24" s="40"/>
      <c r="P24" s="40"/>
      <c r="Q24" s="40"/>
      <c r="R24" s="40"/>
      <c r="S24" s="40"/>
      <c r="T24" s="40"/>
      <c r="U24" s="40"/>
      <c r="AH24" s="119"/>
      <c r="AI24" s="37"/>
      <c r="AJ24" s="37"/>
      <c r="AK24" s="37"/>
      <c r="AL24" s="38"/>
      <c r="AM24" s="38"/>
    </row>
    <row r="25" spans="1:39" ht="159.75" customHeight="1" thickBot="1" x14ac:dyDescent="0.2">
      <c r="A25" s="45"/>
      <c r="B25" s="146"/>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8"/>
      <c r="AF25" s="66"/>
      <c r="AG25" s="42"/>
      <c r="AH25" s="120" t="s">
        <v>176</v>
      </c>
      <c r="AI25" s="37"/>
      <c r="AJ25" s="37"/>
      <c r="AK25" s="37"/>
      <c r="AL25" s="46"/>
      <c r="AM25" s="38"/>
    </row>
  </sheetData>
  <sheetProtection formatCells="0" formatColumns="0" formatRows="0" insertColumns="0" insertRows="0"/>
  <mergeCells count="26">
    <mergeCell ref="AH15:AH16"/>
    <mergeCell ref="B4:AE5"/>
    <mergeCell ref="AD7:AE7"/>
    <mergeCell ref="AD8:AE8"/>
    <mergeCell ref="AH7:AH9"/>
    <mergeCell ref="Y2:Z2"/>
    <mergeCell ref="AA2:AE2"/>
    <mergeCell ref="Z9:AC9"/>
    <mergeCell ref="Z8:AC8"/>
    <mergeCell ref="Z7:AC7"/>
    <mergeCell ref="B22:AE22"/>
    <mergeCell ref="B25:AE25"/>
    <mergeCell ref="AH13:AH14"/>
    <mergeCell ref="B19:AE19"/>
    <mergeCell ref="AD9:AE9"/>
    <mergeCell ref="L7:N9"/>
    <mergeCell ref="O7:Q7"/>
    <mergeCell ref="R7:X7"/>
    <mergeCell ref="O8:Q9"/>
    <mergeCell ref="R8:X9"/>
    <mergeCell ref="L10:X10"/>
    <mergeCell ref="B13:X13"/>
    <mergeCell ref="Z13:AC13"/>
    <mergeCell ref="AD13:AE13"/>
    <mergeCell ref="U16:X16"/>
    <mergeCell ref="B16:T16"/>
  </mergeCells>
  <phoneticPr fontId="2"/>
  <conditionalFormatting sqref="B13">
    <cfRule type="containsBlanks" dxfId="78" priority="20">
      <formula>LEN(TRIM(B13))=0</formula>
    </cfRule>
  </conditionalFormatting>
  <conditionalFormatting sqref="B16">
    <cfRule type="containsBlanks" dxfId="77" priority="15">
      <formula>LEN(TRIM(B16))=0</formula>
    </cfRule>
  </conditionalFormatting>
  <conditionalFormatting sqref="B19:AE19 B22:AE22 B25:AE25">
    <cfRule type="containsBlanks" dxfId="76" priority="13">
      <formula>LEN(TRIM(B19))=0</formula>
    </cfRule>
  </conditionalFormatting>
  <conditionalFormatting sqref="R7">
    <cfRule type="containsBlanks" dxfId="75" priority="3">
      <formula>LEN(TRIM(R7))=0</formula>
    </cfRule>
  </conditionalFormatting>
  <conditionalFormatting sqref="R8:X9">
    <cfRule type="containsBlanks" dxfId="74" priority="1">
      <formula>LEN(TRIM(R8))=0</formula>
    </cfRule>
  </conditionalFormatting>
  <conditionalFormatting sqref="U16">
    <cfRule type="containsBlanks" dxfId="73" priority="4">
      <formula>LEN(TRIM(U16))=0</formula>
    </cfRule>
  </conditionalFormatting>
  <conditionalFormatting sqref="AA2:AE2">
    <cfRule type="containsBlanks" dxfId="72" priority="5">
      <formula>LEN(TRIM(AA2))=0</formula>
    </cfRule>
  </conditionalFormatting>
  <dataValidations count="3">
    <dataValidation type="textLength" allowBlank="1" showInputMessage="1" showErrorMessage="1" error="16字を超えています。" sqref="Z16:AA16" xr:uid="{CCB58F2F-A2FA-4D29-8EB6-D3164981A78F}">
      <formula1>1</formula1>
      <formula2>16</formula2>
    </dataValidation>
    <dataValidation type="textLength" allowBlank="1" showInputMessage="1" showErrorMessage="1" sqref="B19:AE19" xr:uid="{73AE59ED-B3B2-40FB-97EF-FE7178D970C6}">
      <formula1>100</formula1>
      <formula2>200</formula2>
    </dataValidation>
    <dataValidation type="textLength" allowBlank="1" showInputMessage="1" showErrorMessage="1" error="20字を超えています。" sqref="B16:T16" xr:uid="{B2951C95-0DDE-421C-981C-104B59D9AA28}">
      <formula1>1</formula1>
      <formula2>20</formula2>
    </dataValidation>
  </dataValidations>
  <pageMargins left="0.59055118110236227" right="0.59055118110236227" top="0.39370078740157483" bottom="0.39370078740157483" header="0.31496062992125984" footer="0.11811023622047245"/>
  <pageSetup paperSize="9" fitToHeight="0" orientation="portrait" horizontalDpi="300" verticalDpi="300" r:id="rId1"/>
  <headerFooter alignWithMargins="0">
    <oddFooter>&amp;R&amp;P/&amp;N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22" r:id="rId4" name="Check Box 10">
              <controlPr defaultSize="0" autoFill="0" autoLine="0" autoPict="0">
                <anchor moveWithCells="1">
                  <from>
                    <xdr:col>25</xdr:col>
                    <xdr:colOff>85725</xdr:colOff>
                    <xdr:row>6</xdr:row>
                    <xdr:rowOff>228600</xdr:rowOff>
                  </from>
                  <to>
                    <xdr:col>26</xdr:col>
                    <xdr:colOff>114300</xdr:colOff>
                    <xdr:row>8</xdr:row>
                    <xdr:rowOff>28575</xdr:rowOff>
                  </to>
                </anchor>
              </controlPr>
            </control>
          </mc:Choice>
        </mc:AlternateContent>
        <mc:AlternateContent xmlns:mc="http://schemas.openxmlformats.org/markup-compatibility/2006">
          <mc:Choice Requires="x14">
            <control shapeId="13323" r:id="rId5" name="Check Box 11">
              <controlPr defaultSize="0" autoFill="0" autoLine="0" autoPict="0">
                <anchor moveWithCells="1">
                  <from>
                    <xdr:col>25</xdr:col>
                    <xdr:colOff>85725</xdr:colOff>
                    <xdr:row>7</xdr:row>
                    <xdr:rowOff>190500</xdr:rowOff>
                  </from>
                  <to>
                    <xdr:col>26</xdr:col>
                    <xdr:colOff>114300</xdr:colOff>
                    <xdr:row>9</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123A1-53CF-4E7F-8D1B-855FE3A8AB5B}">
  <sheetPr>
    <tabColor theme="6" tint="0.59999389629810485"/>
  </sheetPr>
  <dimension ref="A1:AI46"/>
  <sheetViews>
    <sheetView showGridLines="0" zoomScaleNormal="100" zoomScaleSheetLayoutView="120" workbookViewId="0">
      <selection activeCell="AH15" sqref="AH15"/>
    </sheetView>
  </sheetViews>
  <sheetFormatPr defaultColWidth="9" defaultRowHeight="21" customHeight="1" x14ac:dyDescent="0.15"/>
  <cols>
    <col min="1" max="1" width="0.875" style="34" customWidth="1"/>
    <col min="2" max="31" width="3" style="34" customWidth="1"/>
    <col min="32" max="32" width="0.875" style="35" customWidth="1"/>
    <col min="33" max="33" width="1.25" style="36" customWidth="1"/>
    <col min="34" max="34" width="65.625" style="116" customWidth="1"/>
    <col min="35" max="35" width="25" style="34" customWidth="1"/>
    <col min="36" max="16384" width="9" style="34"/>
  </cols>
  <sheetData>
    <row r="1" spans="1:35" ht="6" customHeight="1" x14ac:dyDescent="0.15">
      <c r="AF1" s="34"/>
      <c r="AG1" s="34"/>
      <c r="AH1" s="121"/>
    </row>
    <row r="2" spans="1:35" s="35" customFormat="1" ht="18.75" customHeight="1" x14ac:dyDescent="0.15">
      <c r="B2" s="34" t="s">
        <v>163</v>
      </c>
      <c r="C2" s="34"/>
      <c r="Z2" s="216"/>
      <c r="AA2" s="216"/>
      <c r="AB2" s="217"/>
      <c r="AC2" s="216"/>
      <c r="AD2" s="216"/>
      <c r="AE2" s="216"/>
      <c r="AF2" s="216"/>
      <c r="AG2" s="36"/>
      <c r="AH2" s="121"/>
      <c r="AI2" s="120" t="s">
        <v>79</v>
      </c>
    </row>
    <row r="3" spans="1:35" ht="11.25" customHeight="1" x14ac:dyDescent="0.15">
      <c r="AF3" s="34"/>
      <c r="AG3" s="24"/>
      <c r="AH3" s="121"/>
      <c r="AI3" s="120" t="s">
        <v>81</v>
      </c>
    </row>
    <row r="4" spans="1:35" ht="13.5" customHeight="1" x14ac:dyDescent="0.15">
      <c r="C4" s="194" t="s">
        <v>65</v>
      </c>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218" t="s">
        <v>42</v>
      </c>
      <c r="AE4" s="219"/>
      <c r="AF4" s="75"/>
      <c r="AG4" s="24"/>
      <c r="AH4" s="122" t="s">
        <v>111</v>
      </c>
      <c r="AI4" s="120" t="s">
        <v>82</v>
      </c>
    </row>
    <row r="5" spans="1:35" ht="13.5" customHeight="1" x14ac:dyDescent="0.15">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220"/>
      <c r="AE5" s="222"/>
      <c r="AF5" s="75"/>
      <c r="AG5" s="24"/>
      <c r="AH5" s="121"/>
      <c r="AI5" s="120" t="s">
        <v>83</v>
      </c>
    </row>
    <row r="6" spans="1:35" ht="13.5" customHeight="1" x14ac:dyDescent="0.15">
      <c r="C6" s="76"/>
      <c r="D6" s="76"/>
      <c r="E6" s="76"/>
      <c r="F6" s="76"/>
      <c r="G6" s="76"/>
      <c r="H6" s="76"/>
      <c r="I6" s="76"/>
      <c r="J6" s="76"/>
      <c r="K6" s="76"/>
      <c r="L6" s="76"/>
      <c r="M6" s="76"/>
      <c r="N6" s="76"/>
      <c r="O6" s="76"/>
      <c r="P6" s="76"/>
      <c r="Q6" s="76"/>
      <c r="R6" s="76"/>
      <c r="S6" s="76"/>
      <c r="T6" s="76"/>
      <c r="U6" s="76"/>
      <c r="V6" s="76"/>
      <c r="W6" s="76"/>
      <c r="X6" s="76"/>
      <c r="Y6" s="76"/>
      <c r="Z6" s="76"/>
      <c r="AA6" s="76"/>
      <c r="AC6" s="23"/>
      <c r="AD6" s="221"/>
      <c r="AE6" s="223"/>
      <c r="AF6" s="77"/>
      <c r="AG6" s="24"/>
      <c r="AH6" s="121"/>
      <c r="AI6" s="120" t="s">
        <v>84</v>
      </c>
    </row>
    <row r="7" spans="1:35" ht="13.5" customHeight="1" thickBot="1" x14ac:dyDescent="0.2">
      <c r="AI7" s="120" t="s">
        <v>85</v>
      </c>
    </row>
    <row r="8" spans="1:35" s="47" customFormat="1" ht="20.25" customHeight="1" x14ac:dyDescent="0.15">
      <c r="B8" s="197" t="s">
        <v>76</v>
      </c>
      <c r="C8" s="198"/>
      <c r="D8" s="198"/>
      <c r="E8" s="198"/>
      <c r="F8" s="199"/>
      <c r="G8" s="206" t="s">
        <v>78</v>
      </c>
      <c r="H8" s="207"/>
      <c r="I8" s="207"/>
      <c r="J8" s="207"/>
      <c r="K8" s="207"/>
      <c r="L8" s="207"/>
      <c r="M8" s="141"/>
      <c r="N8" s="97"/>
      <c r="O8" s="97"/>
      <c r="P8" s="97"/>
      <c r="Q8" s="208"/>
      <c r="R8" s="208"/>
      <c r="S8" s="208"/>
      <c r="T8" s="208"/>
      <c r="U8" s="208"/>
      <c r="V8" s="208"/>
      <c r="W8" s="208"/>
      <c r="X8" s="208"/>
      <c r="Y8" s="208"/>
      <c r="Z8" s="208"/>
      <c r="AA8" s="208"/>
      <c r="AB8" s="208"/>
      <c r="AC8" s="208"/>
      <c r="AD8" s="208"/>
      <c r="AE8" s="208"/>
      <c r="AF8" s="97"/>
      <c r="AG8" s="48"/>
      <c r="AH8" s="193" t="s">
        <v>161</v>
      </c>
      <c r="AI8" s="120" t="s">
        <v>86</v>
      </c>
    </row>
    <row r="9" spans="1:35" s="47" customFormat="1" ht="23.25" customHeight="1" x14ac:dyDescent="0.15">
      <c r="B9" s="200"/>
      <c r="C9" s="201"/>
      <c r="D9" s="201"/>
      <c r="E9" s="201"/>
      <c r="F9" s="202"/>
      <c r="G9" s="209">
        <f>ROUNDUP(AC22+AC34+AC46,-3)/1000</f>
        <v>0</v>
      </c>
      <c r="H9" s="210"/>
      <c r="I9" s="210"/>
      <c r="J9" s="210"/>
      <c r="K9" s="213" t="s">
        <v>56</v>
      </c>
      <c r="L9" s="213"/>
      <c r="M9" s="140"/>
      <c r="N9" s="98"/>
      <c r="O9" s="98"/>
      <c r="P9" s="98"/>
      <c r="Q9" s="215"/>
      <c r="R9" s="215"/>
      <c r="S9" s="215"/>
      <c r="T9" s="215"/>
      <c r="U9" s="215"/>
      <c r="V9" s="208"/>
      <c r="W9" s="208"/>
      <c r="X9" s="208"/>
      <c r="Y9" s="208"/>
      <c r="Z9" s="208"/>
      <c r="AA9" s="208"/>
      <c r="AB9" s="208"/>
      <c r="AC9" s="208"/>
      <c r="AD9" s="208"/>
      <c r="AE9" s="208"/>
      <c r="AF9" s="97"/>
      <c r="AG9" s="48"/>
      <c r="AH9" s="193"/>
      <c r="AI9" s="120" t="s">
        <v>87</v>
      </c>
    </row>
    <row r="10" spans="1:35" s="47" customFormat="1" ht="15" customHeight="1" thickBot="1" x14ac:dyDescent="0.2">
      <c r="B10" s="203"/>
      <c r="C10" s="204"/>
      <c r="D10" s="204"/>
      <c r="E10" s="204"/>
      <c r="F10" s="205"/>
      <c r="G10" s="211"/>
      <c r="H10" s="212"/>
      <c r="I10" s="212"/>
      <c r="J10" s="212"/>
      <c r="K10" s="214"/>
      <c r="L10" s="214"/>
      <c r="M10" s="140"/>
      <c r="N10" s="98"/>
      <c r="O10" s="98"/>
      <c r="P10" s="98"/>
      <c r="Q10" s="215"/>
      <c r="R10" s="215"/>
      <c r="S10" s="215"/>
      <c r="T10" s="215"/>
      <c r="U10" s="215"/>
      <c r="V10" s="208"/>
      <c r="W10" s="208"/>
      <c r="X10" s="208"/>
      <c r="Y10" s="208"/>
      <c r="Z10" s="208"/>
      <c r="AA10" s="208"/>
      <c r="AB10" s="208"/>
      <c r="AC10" s="208"/>
      <c r="AD10" s="208"/>
      <c r="AE10" s="208"/>
      <c r="AF10" s="97"/>
      <c r="AG10" s="48"/>
      <c r="AH10" s="193"/>
      <c r="AI10" s="120" t="s">
        <v>88</v>
      </c>
    </row>
    <row r="11" spans="1:35" s="47" customFormat="1" ht="15" customHeight="1" thickBot="1" x14ac:dyDescent="0.2">
      <c r="A11" s="233"/>
      <c r="B11" s="233"/>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99"/>
      <c r="AG11" s="50"/>
      <c r="AH11" s="116"/>
      <c r="AI11" s="120" t="s">
        <v>89</v>
      </c>
    </row>
    <row r="12" spans="1:35" s="47" customFormat="1" ht="15" customHeight="1" thickBot="1" x14ac:dyDescent="0.2">
      <c r="A12" s="96"/>
      <c r="B12" s="227" t="s">
        <v>93</v>
      </c>
      <c r="C12" s="228"/>
      <c r="D12" s="228"/>
      <c r="E12" s="228"/>
      <c r="F12" s="228"/>
      <c r="G12" s="234"/>
      <c r="H12" s="234"/>
      <c r="I12" s="95" t="s">
        <v>73</v>
      </c>
      <c r="J12" s="95"/>
      <c r="K12" s="95" t="s">
        <v>74</v>
      </c>
      <c r="L12" s="95" t="s">
        <v>75</v>
      </c>
      <c r="M12" s="234"/>
      <c r="N12" s="234"/>
      <c r="O12" s="95" t="s">
        <v>73</v>
      </c>
      <c r="P12" s="95"/>
      <c r="Q12" s="84" t="s">
        <v>74</v>
      </c>
      <c r="R12" s="85"/>
      <c r="S12" s="85"/>
      <c r="T12" s="85"/>
      <c r="U12" s="85"/>
      <c r="V12" s="85"/>
      <c r="W12" s="85"/>
      <c r="X12" s="85"/>
      <c r="Y12" s="85"/>
      <c r="Z12" s="85"/>
      <c r="AA12" s="85"/>
      <c r="AB12" s="85"/>
      <c r="AC12" s="85"/>
      <c r="AD12" s="85"/>
      <c r="AE12" s="85"/>
      <c r="AF12" s="99"/>
      <c r="AG12" s="50"/>
      <c r="AH12" s="116"/>
      <c r="AI12" s="120" t="s">
        <v>90</v>
      </c>
    </row>
    <row r="13" spans="1:35" s="47" customFormat="1" ht="15" customHeight="1" x14ac:dyDescent="0.15">
      <c r="A13" s="96"/>
      <c r="B13" s="235" t="s">
        <v>147</v>
      </c>
      <c r="C13" s="236"/>
      <c r="D13" s="236"/>
      <c r="E13" s="236"/>
      <c r="F13" s="236"/>
      <c r="G13" s="228" t="s">
        <v>94</v>
      </c>
      <c r="H13" s="228"/>
      <c r="I13" s="239"/>
      <c r="J13" s="240"/>
      <c r="K13" s="240"/>
      <c r="L13" s="240"/>
      <c r="M13" s="240"/>
      <c r="N13" s="240"/>
      <c r="O13" s="240"/>
      <c r="P13" s="240"/>
      <c r="Q13" s="240"/>
      <c r="R13" s="240"/>
      <c r="S13" s="240"/>
      <c r="T13" s="240"/>
      <c r="U13" s="240"/>
      <c r="V13" s="240"/>
      <c r="W13" s="240"/>
      <c r="X13" s="240"/>
      <c r="Y13" s="240"/>
      <c r="Z13" s="240"/>
      <c r="AA13" s="240"/>
      <c r="AB13" s="240"/>
      <c r="AC13" s="240"/>
      <c r="AD13" s="240"/>
      <c r="AE13" s="241"/>
      <c r="AF13" s="99"/>
      <c r="AG13" s="50"/>
      <c r="AH13" s="117" t="s">
        <v>95</v>
      </c>
      <c r="AI13" s="120" t="s">
        <v>91</v>
      </c>
    </row>
    <row r="14" spans="1:35" s="47" customFormat="1" ht="15" customHeight="1" x14ac:dyDescent="0.15">
      <c r="A14" s="96"/>
      <c r="B14" s="235"/>
      <c r="C14" s="236"/>
      <c r="D14" s="236"/>
      <c r="E14" s="236"/>
      <c r="F14" s="236"/>
      <c r="G14" s="236" t="s">
        <v>97</v>
      </c>
      <c r="H14" s="236"/>
      <c r="I14" s="242"/>
      <c r="J14" s="243"/>
      <c r="K14" s="243"/>
      <c r="L14" s="243"/>
      <c r="M14" s="243"/>
      <c r="N14" s="243"/>
      <c r="O14" s="243"/>
      <c r="P14" s="243"/>
      <c r="Q14" s="243"/>
      <c r="R14" s="243"/>
      <c r="S14" s="243"/>
      <c r="T14" s="243"/>
      <c r="U14" s="243"/>
      <c r="V14" s="243"/>
      <c r="W14" s="243"/>
      <c r="X14" s="243"/>
      <c r="Y14" s="243"/>
      <c r="Z14" s="243"/>
      <c r="AA14" s="243"/>
      <c r="AB14" s="243"/>
      <c r="AC14" s="243"/>
      <c r="AD14" s="243"/>
      <c r="AE14" s="244"/>
      <c r="AF14" s="99"/>
      <c r="AG14" s="50"/>
      <c r="AH14" s="117" t="s">
        <v>96</v>
      </c>
    </row>
    <row r="15" spans="1:35" s="47" customFormat="1" ht="33.75" customHeight="1" thickBot="1" x14ac:dyDescent="0.2">
      <c r="A15" s="96"/>
      <c r="B15" s="237"/>
      <c r="C15" s="238"/>
      <c r="D15" s="238"/>
      <c r="E15" s="238"/>
      <c r="F15" s="238"/>
      <c r="G15" s="245" t="s">
        <v>98</v>
      </c>
      <c r="H15" s="245"/>
      <c r="I15" s="224"/>
      <c r="J15" s="225"/>
      <c r="K15" s="225"/>
      <c r="L15" s="225"/>
      <c r="M15" s="225"/>
      <c r="N15" s="225"/>
      <c r="O15" s="225"/>
      <c r="P15" s="225"/>
      <c r="Q15" s="225"/>
      <c r="R15" s="225"/>
      <c r="S15" s="225"/>
      <c r="T15" s="225"/>
      <c r="U15" s="225"/>
      <c r="V15" s="225"/>
      <c r="W15" s="225"/>
      <c r="X15" s="225"/>
      <c r="Y15" s="225"/>
      <c r="Z15" s="225"/>
      <c r="AA15" s="225"/>
      <c r="AB15" s="225"/>
      <c r="AC15" s="225"/>
      <c r="AD15" s="225"/>
      <c r="AE15" s="226"/>
      <c r="AF15" s="99"/>
      <c r="AG15" s="50"/>
      <c r="AH15" s="116" t="s">
        <v>174</v>
      </c>
    </row>
    <row r="16" spans="1:35" s="47" customFormat="1" ht="15" customHeight="1" x14ac:dyDescent="0.15">
      <c r="A16" s="96"/>
      <c r="B16" s="227" t="s">
        <v>72</v>
      </c>
      <c r="C16" s="228"/>
      <c r="D16" s="228"/>
      <c r="E16" s="228"/>
      <c r="F16" s="228"/>
      <c r="G16" s="229" t="s">
        <v>39</v>
      </c>
      <c r="H16" s="230"/>
      <c r="I16" s="230"/>
      <c r="J16" s="230"/>
      <c r="K16" s="230"/>
      <c r="L16" s="230"/>
      <c r="M16" s="230"/>
      <c r="N16" s="230"/>
      <c r="O16" s="230"/>
      <c r="P16" s="230"/>
      <c r="Q16" s="230"/>
      <c r="R16" s="230"/>
      <c r="S16" s="230"/>
      <c r="T16" s="230"/>
      <c r="U16" s="230"/>
      <c r="V16" s="230"/>
      <c r="W16" s="230"/>
      <c r="X16" s="231"/>
      <c r="Y16" s="229" t="s">
        <v>133</v>
      </c>
      <c r="Z16" s="231"/>
      <c r="AA16" s="229" t="s">
        <v>132</v>
      </c>
      <c r="AB16" s="231"/>
      <c r="AC16" s="230" t="s">
        <v>131</v>
      </c>
      <c r="AD16" s="230"/>
      <c r="AE16" s="232"/>
      <c r="AF16" s="99"/>
      <c r="AG16" s="50"/>
      <c r="AH16" s="149" t="s">
        <v>175</v>
      </c>
    </row>
    <row r="17" spans="1:34" s="47" customFormat="1" ht="15" customHeight="1" x14ac:dyDescent="0.15">
      <c r="A17" s="96"/>
      <c r="B17" s="136">
        <v>1</v>
      </c>
      <c r="C17" s="249"/>
      <c r="D17" s="249"/>
      <c r="E17" s="249"/>
      <c r="F17" s="249"/>
      <c r="G17" s="242"/>
      <c r="H17" s="243"/>
      <c r="I17" s="243"/>
      <c r="J17" s="243"/>
      <c r="K17" s="243"/>
      <c r="L17" s="243"/>
      <c r="M17" s="243"/>
      <c r="N17" s="243"/>
      <c r="O17" s="243"/>
      <c r="P17" s="243"/>
      <c r="Q17" s="243"/>
      <c r="R17" s="243"/>
      <c r="S17" s="243"/>
      <c r="T17" s="243"/>
      <c r="U17" s="243"/>
      <c r="V17" s="243"/>
      <c r="W17" s="243"/>
      <c r="X17" s="250"/>
      <c r="Y17" s="251"/>
      <c r="Z17" s="252"/>
      <c r="AA17" s="251"/>
      <c r="AB17" s="253"/>
      <c r="AC17" s="247"/>
      <c r="AD17" s="247"/>
      <c r="AE17" s="248"/>
      <c r="AF17" s="99"/>
      <c r="AG17" s="50"/>
      <c r="AH17" s="149"/>
    </row>
    <row r="18" spans="1:34" ht="15" customHeight="1" x14ac:dyDescent="0.15">
      <c r="B18" s="137">
        <v>2</v>
      </c>
      <c r="C18" s="254"/>
      <c r="D18" s="255"/>
      <c r="E18" s="255"/>
      <c r="F18" s="256"/>
      <c r="G18" s="242"/>
      <c r="H18" s="243"/>
      <c r="I18" s="243"/>
      <c r="J18" s="243"/>
      <c r="K18" s="243"/>
      <c r="L18" s="243"/>
      <c r="M18" s="243"/>
      <c r="N18" s="243"/>
      <c r="O18" s="243"/>
      <c r="P18" s="243"/>
      <c r="Q18" s="243"/>
      <c r="R18" s="243"/>
      <c r="S18" s="243"/>
      <c r="T18" s="243"/>
      <c r="U18" s="243"/>
      <c r="V18" s="243"/>
      <c r="W18" s="243"/>
      <c r="X18" s="250"/>
      <c r="Y18" s="251"/>
      <c r="Z18" s="253"/>
      <c r="AA18" s="251"/>
      <c r="AB18" s="253"/>
      <c r="AC18" s="246"/>
      <c r="AD18" s="247"/>
      <c r="AE18" s="248"/>
      <c r="AH18" s="149"/>
    </row>
    <row r="19" spans="1:34" ht="15" customHeight="1" x14ac:dyDescent="0.15">
      <c r="A19" s="47"/>
      <c r="B19" s="138">
        <v>3</v>
      </c>
      <c r="C19" s="249"/>
      <c r="D19" s="249"/>
      <c r="E19" s="249"/>
      <c r="F19" s="249"/>
      <c r="G19" s="242"/>
      <c r="H19" s="243"/>
      <c r="I19" s="243"/>
      <c r="J19" s="243"/>
      <c r="K19" s="243"/>
      <c r="L19" s="243"/>
      <c r="M19" s="243"/>
      <c r="N19" s="243"/>
      <c r="O19" s="243"/>
      <c r="P19" s="243"/>
      <c r="Q19" s="243"/>
      <c r="R19" s="243"/>
      <c r="S19" s="243"/>
      <c r="T19" s="243"/>
      <c r="U19" s="243"/>
      <c r="V19" s="243"/>
      <c r="W19" s="243"/>
      <c r="X19" s="250"/>
      <c r="Y19" s="251"/>
      <c r="Z19" s="252"/>
      <c r="AA19" s="251"/>
      <c r="AB19" s="253"/>
      <c r="AC19" s="247"/>
      <c r="AD19" s="247"/>
      <c r="AE19" s="248"/>
      <c r="AF19" s="51"/>
      <c r="AG19" s="52"/>
      <c r="AH19" s="149"/>
    </row>
    <row r="20" spans="1:34" s="47" customFormat="1" ht="15" customHeight="1" x14ac:dyDescent="0.15">
      <c r="B20" s="138">
        <v>4</v>
      </c>
      <c r="C20" s="249"/>
      <c r="D20" s="249"/>
      <c r="E20" s="249"/>
      <c r="F20" s="249"/>
      <c r="G20" s="242"/>
      <c r="H20" s="243"/>
      <c r="I20" s="243"/>
      <c r="J20" s="243"/>
      <c r="K20" s="243"/>
      <c r="L20" s="243"/>
      <c r="M20" s="243"/>
      <c r="N20" s="243"/>
      <c r="O20" s="243"/>
      <c r="P20" s="243"/>
      <c r="Q20" s="243"/>
      <c r="R20" s="243"/>
      <c r="S20" s="243"/>
      <c r="T20" s="243"/>
      <c r="U20" s="243"/>
      <c r="V20" s="243"/>
      <c r="W20" s="243"/>
      <c r="X20" s="250"/>
      <c r="Y20" s="251"/>
      <c r="Z20" s="252"/>
      <c r="AA20" s="251"/>
      <c r="AB20" s="253"/>
      <c r="AC20" s="247"/>
      <c r="AD20" s="247"/>
      <c r="AE20" s="248"/>
      <c r="AF20" s="53"/>
      <c r="AG20" s="54"/>
      <c r="AH20" s="149"/>
    </row>
    <row r="21" spans="1:34" s="47" customFormat="1" ht="15" customHeight="1" thickBot="1" x14ac:dyDescent="0.2">
      <c r="A21" s="55"/>
      <c r="B21" s="139">
        <v>5</v>
      </c>
      <c r="C21" s="261"/>
      <c r="D21" s="261"/>
      <c r="E21" s="261"/>
      <c r="F21" s="261"/>
      <c r="G21" s="262"/>
      <c r="H21" s="225"/>
      <c r="I21" s="225"/>
      <c r="J21" s="225"/>
      <c r="K21" s="225"/>
      <c r="L21" s="225"/>
      <c r="M21" s="225"/>
      <c r="N21" s="225"/>
      <c r="O21" s="225"/>
      <c r="P21" s="225"/>
      <c r="Q21" s="225"/>
      <c r="R21" s="225"/>
      <c r="S21" s="225"/>
      <c r="T21" s="225"/>
      <c r="U21" s="225"/>
      <c r="V21" s="225"/>
      <c r="W21" s="225"/>
      <c r="X21" s="263"/>
      <c r="Y21" s="264"/>
      <c r="Z21" s="265"/>
      <c r="AA21" s="264"/>
      <c r="AB21" s="266"/>
      <c r="AC21" s="267"/>
      <c r="AD21" s="267"/>
      <c r="AE21" s="268"/>
      <c r="AF21" s="56"/>
      <c r="AG21" s="57"/>
      <c r="AH21" s="149"/>
    </row>
    <row r="22" spans="1:34" s="47" customFormat="1" ht="15" customHeight="1" thickBot="1" x14ac:dyDescent="0.2">
      <c r="A22" s="55"/>
      <c r="B22" s="55"/>
      <c r="C22" s="86"/>
      <c r="D22" s="87"/>
      <c r="E22" s="87"/>
      <c r="F22" s="87"/>
      <c r="G22" s="88"/>
      <c r="H22" s="88"/>
      <c r="I22" s="88"/>
      <c r="J22" s="89"/>
      <c r="K22" s="89"/>
      <c r="L22" s="88"/>
      <c r="M22" s="88"/>
      <c r="N22" s="88"/>
      <c r="O22" s="89"/>
      <c r="P22" s="89"/>
      <c r="Q22" s="90"/>
      <c r="R22" s="90"/>
      <c r="S22" s="90"/>
      <c r="T22" s="90"/>
      <c r="U22" s="90"/>
      <c r="V22" s="91"/>
      <c r="W22" s="91"/>
      <c r="X22" s="91"/>
      <c r="Y22" s="92"/>
      <c r="Z22" s="93"/>
      <c r="AA22" s="257" t="s">
        <v>92</v>
      </c>
      <c r="AB22" s="257"/>
      <c r="AC22" s="258">
        <f>SUM(AC17:AE21)</f>
        <v>0</v>
      </c>
      <c r="AD22" s="259"/>
      <c r="AE22" s="260"/>
      <c r="AF22" s="56"/>
      <c r="AG22" s="57"/>
      <c r="AH22" s="149"/>
    </row>
    <row r="23" spans="1:34" s="47" customFormat="1" ht="15" customHeight="1" thickBot="1" x14ac:dyDescent="0.2">
      <c r="A23" s="55"/>
      <c r="B23" s="55"/>
      <c r="C23" s="86"/>
      <c r="D23" s="87"/>
      <c r="E23" s="87"/>
      <c r="F23" s="87"/>
      <c r="G23" s="88"/>
      <c r="H23" s="88"/>
      <c r="I23" s="88"/>
      <c r="J23" s="89"/>
      <c r="K23" s="89"/>
      <c r="L23" s="88"/>
      <c r="M23" s="88"/>
      <c r="N23" s="88"/>
      <c r="O23" s="89"/>
      <c r="P23" s="89"/>
      <c r="Q23" s="90"/>
      <c r="R23" s="90"/>
      <c r="S23" s="90"/>
      <c r="T23" s="90"/>
      <c r="U23" s="90"/>
      <c r="V23" s="91"/>
      <c r="W23" s="91"/>
      <c r="X23" s="91"/>
      <c r="Y23" s="92"/>
      <c r="Z23" s="93"/>
      <c r="AA23" s="93"/>
      <c r="AB23" s="93"/>
      <c r="AC23" s="93"/>
      <c r="AD23" s="93"/>
      <c r="AE23" s="93"/>
      <c r="AF23" s="56"/>
      <c r="AG23" s="57"/>
      <c r="AH23" s="149"/>
    </row>
    <row r="24" spans="1:34" s="47" customFormat="1" ht="15" customHeight="1" thickBot="1" x14ac:dyDescent="0.2">
      <c r="A24" s="269"/>
      <c r="B24" s="227" t="s">
        <v>93</v>
      </c>
      <c r="C24" s="228"/>
      <c r="D24" s="228"/>
      <c r="E24" s="228"/>
      <c r="F24" s="228"/>
      <c r="G24" s="234"/>
      <c r="H24" s="234"/>
      <c r="I24" s="95" t="s">
        <v>73</v>
      </c>
      <c r="J24" s="95"/>
      <c r="K24" s="95" t="s">
        <v>74</v>
      </c>
      <c r="L24" s="95" t="s">
        <v>75</v>
      </c>
      <c r="M24" s="234"/>
      <c r="N24" s="234"/>
      <c r="O24" s="95" t="s">
        <v>73</v>
      </c>
      <c r="P24" s="95"/>
      <c r="Q24" s="84" t="s">
        <v>74</v>
      </c>
      <c r="R24" s="85"/>
      <c r="S24" s="85"/>
      <c r="T24" s="85"/>
      <c r="U24" s="85"/>
      <c r="V24" s="85"/>
      <c r="W24" s="85"/>
      <c r="X24" s="85"/>
      <c r="Y24" s="85"/>
      <c r="Z24" s="85"/>
      <c r="AA24" s="85"/>
      <c r="AB24" s="85"/>
      <c r="AC24" s="85"/>
      <c r="AD24" s="85"/>
      <c r="AE24" s="85"/>
      <c r="AF24" s="51"/>
      <c r="AG24" s="52"/>
      <c r="AH24" s="120"/>
    </row>
    <row r="25" spans="1:34" s="47" customFormat="1" ht="15.75" customHeight="1" x14ac:dyDescent="0.15">
      <c r="A25" s="269"/>
      <c r="B25" s="235" t="s">
        <v>148</v>
      </c>
      <c r="C25" s="236"/>
      <c r="D25" s="236"/>
      <c r="E25" s="236"/>
      <c r="F25" s="236"/>
      <c r="G25" s="228" t="s">
        <v>94</v>
      </c>
      <c r="H25" s="228"/>
      <c r="I25" s="239"/>
      <c r="J25" s="240"/>
      <c r="K25" s="240"/>
      <c r="L25" s="240"/>
      <c r="M25" s="240"/>
      <c r="N25" s="240"/>
      <c r="O25" s="240"/>
      <c r="P25" s="240"/>
      <c r="Q25" s="240"/>
      <c r="R25" s="240"/>
      <c r="S25" s="240"/>
      <c r="T25" s="240"/>
      <c r="U25" s="240"/>
      <c r="V25" s="240"/>
      <c r="W25" s="240"/>
      <c r="X25" s="240"/>
      <c r="Y25" s="240"/>
      <c r="Z25" s="240"/>
      <c r="AA25" s="240"/>
      <c r="AB25" s="240"/>
      <c r="AC25" s="240"/>
      <c r="AD25" s="240"/>
      <c r="AE25" s="241"/>
      <c r="AF25" s="56"/>
      <c r="AG25" s="57"/>
      <c r="AH25" s="123"/>
    </row>
    <row r="26" spans="1:34" s="47" customFormat="1" ht="15.75" customHeight="1" x14ac:dyDescent="0.15">
      <c r="A26" s="269"/>
      <c r="B26" s="235"/>
      <c r="C26" s="236"/>
      <c r="D26" s="236"/>
      <c r="E26" s="236"/>
      <c r="F26" s="236"/>
      <c r="G26" s="236" t="s">
        <v>97</v>
      </c>
      <c r="H26" s="236"/>
      <c r="I26" s="242"/>
      <c r="J26" s="243"/>
      <c r="K26" s="243"/>
      <c r="L26" s="243"/>
      <c r="M26" s="243"/>
      <c r="N26" s="243"/>
      <c r="O26" s="243"/>
      <c r="P26" s="243"/>
      <c r="Q26" s="243"/>
      <c r="R26" s="243"/>
      <c r="S26" s="243"/>
      <c r="T26" s="243"/>
      <c r="U26" s="243"/>
      <c r="V26" s="243"/>
      <c r="W26" s="243"/>
      <c r="X26" s="243"/>
      <c r="Y26" s="243"/>
      <c r="Z26" s="243"/>
      <c r="AA26" s="243"/>
      <c r="AB26" s="243"/>
      <c r="AC26" s="243"/>
      <c r="AD26" s="243"/>
      <c r="AE26" s="244"/>
      <c r="AF26" s="56"/>
      <c r="AG26" s="57"/>
      <c r="AH26" s="120"/>
    </row>
    <row r="27" spans="1:34" s="47" customFormat="1" ht="33.75" customHeight="1" thickBot="1" x14ac:dyDescent="0.2">
      <c r="A27" s="269"/>
      <c r="B27" s="237"/>
      <c r="C27" s="238"/>
      <c r="D27" s="238"/>
      <c r="E27" s="238"/>
      <c r="F27" s="238"/>
      <c r="G27" s="245" t="s">
        <v>98</v>
      </c>
      <c r="H27" s="245"/>
      <c r="I27" s="224"/>
      <c r="J27" s="225"/>
      <c r="K27" s="225"/>
      <c r="L27" s="225"/>
      <c r="M27" s="225"/>
      <c r="N27" s="225"/>
      <c r="O27" s="225"/>
      <c r="P27" s="225"/>
      <c r="Q27" s="225"/>
      <c r="R27" s="225"/>
      <c r="S27" s="225"/>
      <c r="T27" s="225"/>
      <c r="U27" s="225"/>
      <c r="V27" s="225"/>
      <c r="W27" s="225"/>
      <c r="X27" s="225"/>
      <c r="Y27" s="225"/>
      <c r="Z27" s="225"/>
      <c r="AA27" s="225"/>
      <c r="AB27" s="225"/>
      <c r="AC27" s="225"/>
      <c r="AD27" s="225"/>
      <c r="AE27" s="226"/>
      <c r="AF27" s="56"/>
      <c r="AG27" s="57"/>
      <c r="AH27" s="120"/>
    </row>
    <row r="28" spans="1:34" s="47" customFormat="1" ht="15.75" customHeight="1" x14ac:dyDescent="0.15">
      <c r="A28" s="269"/>
      <c r="B28" s="227" t="s">
        <v>72</v>
      </c>
      <c r="C28" s="228"/>
      <c r="D28" s="228"/>
      <c r="E28" s="228"/>
      <c r="F28" s="228"/>
      <c r="G28" s="229" t="s">
        <v>39</v>
      </c>
      <c r="H28" s="230"/>
      <c r="I28" s="230"/>
      <c r="J28" s="230"/>
      <c r="K28" s="230"/>
      <c r="L28" s="230"/>
      <c r="M28" s="230"/>
      <c r="N28" s="230"/>
      <c r="O28" s="230"/>
      <c r="P28" s="230"/>
      <c r="Q28" s="230"/>
      <c r="R28" s="230"/>
      <c r="S28" s="230"/>
      <c r="T28" s="230"/>
      <c r="U28" s="230"/>
      <c r="V28" s="230"/>
      <c r="W28" s="230"/>
      <c r="X28" s="231"/>
      <c r="Y28" s="229" t="s">
        <v>133</v>
      </c>
      <c r="Z28" s="231"/>
      <c r="AA28" s="229" t="s">
        <v>132</v>
      </c>
      <c r="AB28" s="231"/>
      <c r="AC28" s="230" t="s">
        <v>131</v>
      </c>
      <c r="AD28" s="230"/>
      <c r="AE28" s="232"/>
      <c r="AF28" s="56"/>
      <c r="AG28" s="57"/>
      <c r="AH28" s="120"/>
    </row>
    <row r="29" spans="1:34" s="47" customFormat="1" ht="15.75" customHeight="1" x14ac:dyDescent="0.15">
      <c r="A29" s="269"/>
      <c r="B29" s="136">
        <v>1</v>
      </c>
      <c r="C29" s="249"/>
      <c r="D29" s="249"/>
      <c r="E29" s="249"/>
      <c r="F29" s="249"/>
      <c r="G29" s="242"/>
      <c r="H29" s="243"/>
      <c r="I29" s="243"/>
      <c r="J29" s="243"/>
      <c r="K29" s="243"/>
      <c r="L29" s="243"/>
      <c r="M29" s="243"/>
      <c r="N29" s="243"/>
      <c r="O29" s="243"/>
      <c r="P29" s="243"/>
      <c r="Q29" s="243"/>
      <c r="R29" s="243"/>
      <c r="S29" s="243"/>
      <c r="T29" s="243"/>
      <c r="U29" s="243"/>
      <c r="V29" s="243"/>
      <c r="W29" s="243"/>
      <c r="X29" s="250"/>
      <c r="Y29" s="251"/>
      <c r="Z29" s="252"/>
      <c r="AA29" s="251"/>
      <c r="AB29" s="253"/>
      <c r="AC29" s="247"/>
      <c r="AD29" s="247"/>
      <c r="AE29" s="248"/>
      <c r="AF29" s="56"/>
      <c r="AG29" s="57"/>
      <c r="AH29" s="120"/>
    </row>
    <row r="30" spans="1:34" s="47" customFormat="1" ht="15.75" customHeight="1" x14ac:dyDescent="0.15">
      <c r="A30" s="55"/>
      <c r="B30" s="137">
        <v>2</v>
      </c>
      <c r="C30" s="254"/>
      <c r="D30" s="255"/>
      <c r="E30" s="255"/>
      <c r="F30" s="256"/>
      <c r="G30" s="242"/>
      <c r="H30" s="243"/>
      <c r="I30" s="243"/>
      <c r="J30" s="243"/>
      <c r="K30" s="243"/>
      <c r="L30" s="243"/>
      <c r="M30" s="243"/>
      <c r="N30" s="243"/>
      <c r="O30" s="243"/>
      <c r="P30" s="243"/>
      <c r="Q30" s="243"/>
      <c r="R30" s="243"/>
      <c r="S30" s="243"/>
      <c r="T30" s="243"/>
      <c r="U30" s="243"/>
      <c r="V30" s="243"/>
      <c r="W30" s="243"/>
      <c r="X30" s="250"/>
      <c r="Y30" s="251"/>
      <c r="Z30" s="253"/>
      <c r="AA30" s="251"/>
      <c r="AB30" s="253"/>
      <c r="AC30" s="246"/>
      <c r="AD30" s="247"/>
      <c r="AE30" s="248"/>
      <c r="AF30" s="56"/>
      <c r="AG30" s="57"/>
      <c r="AH30" s="120"/>
    </row>
    <row r="31" spans="1:34" s="47" customFormat="1" ht="15.75" customHeight="1" x14ac:dyDescent="0.15">
      <c r="A31" s="94"/>
      <c r="B31" s="138">
        <v>3</v>
      </c>
      <c r="C31" s="249"/>
      <c r="D31" s="249"/>
      <c r="E31" s="249"/>
      <c r="F31" s="249"/>
      <c r="G31" s="242"/>
      <c r="H31" s="243"/>
      <c r="I31" s="243"/>
      <c r="J31" s="243"/>
      <c r="K31" s="243"/>
      <c r="L31" s="243"/>
      <c r="M31" s="243"/>
      <c r="N31" s="243"/>
      <c r="O31" s="243"/>
      <c r="P31" s="243"/>
      <c r="Q31" s="243"/>
      <c r="R31" s="243"/>
      <c r="S31" s="243"/>
      <c r="T31" s="243"/>
      <c r="U31" s="243"/>
      <c r="V31" s="243"/>
      <c r="W31" s="243"/>
      <c r="X31" s="250"/>
      <c r="Y31" s="251"/>
      <c r="Z31" s="252"/>
      <c r="AA31" s="251"/>
      <c r="AB31" s="253"/>
      <c r="AC31" s="247"/>
      <c r="AD31" s="247"/>
      <c r="AE31" s="248"/>
      <c r="AF31" s="55"/>
      <c r="AG31" s="59"/>
      <c r="AH31" s="116"/>
    </row>
    <row r="32" spans="1:34" s="47" customFormat="1" ht="15.75" customHeight="1" x14ac:dyDescent="0.15">
      <c r="A32" s="55"/>
      <c r="B32" s="138">
        <v>4</v>
      </c>
      <c r="C32" s="249"/>
      <c r="D32" s="249"/>
      <c r="E32" s="249"/>
      <c r="F32" s="249"/>
      <c r="G32" s="242"/>
      <c r="H32" s="243"/>
      <c r="I32" s="243"/>
      <c r="J32" s="243"/>
      <c r="K32" s="243"/>
      <c r="L32" s="243"/>
      <c r="M32" s="243"/>
      <c r="N32" s="243"/>
      <c r="O32" s="243"/>
      <c r="P32" s="243"/>
      <c r="Q32" s="243"/>
      <c r="R32" s="243"/>
      <c r="S32" s="243"/>
      <c r="T32" s="243"/>
      <c r="U32" s="243"/>
      <c r="V32" s="243"/>
      <c r="W32" s="243"/>
      <c r="X32" s="250"/>
      <c r="Y32" s="251"/>
      <c r="Z32" s="252"/>
      <c r="AA32" s="251"/>
      <c r="AB32" s="253"/>
      <c r="AC32" s="247"/>
      <c r="AD32" s="247"/>
      <c r="AE32" s="248"/>
      <c r="AF32" s="58"/>
      <c r="AG32" s="60"/>
      <c r="AH32" s="124"/>
    </row>
    <row r="33" spans="1:34" s="47" customFormat="1" ht="15.75" customHeight="1" thickBot="1" x14ac:dyDescent="0.2">
      <c r="A33" s="55"/>
      <c r="B33" s="139">
        <v>5</v>
      </c>
      <c r="C33" s="261"/>
      <c r="D33" s="261"/>
      <c r="E33" s="261"/>
      <c r="F33" s="261"/>
      <c r="G33" s="262"/>
      <c r="H33" s="225"/>
      <c r="I33" s="225"/>
      <c r="J33" s="225"/>
      <c r="K33" s="225"/>
      <c r="L33" s="225"/>
      <c r="M33" s="225"/>
      <c r="N33" s="225"/>
      <c r="O33" s="225"/>
      <c r="P33" s="225"/>
      <c r="Q33" s="225"/>
      <c r="R33" s="225"/>
      <c r="S33" s="225"/>
      <c r="T33" s="225"/>
      <c r="U33" s="225"/>
      <c r="V33" s="225"/>
      <c r="W33" s="225"/>
      <c r="X33" s="263"/>
      <c r="Y33" s="264"/>
      <c r="Z33" s="265"/>
      <c r="AA33" s="264"/>
      <c r="AB33" s="266"/>
      <c r="AC33" s="267"/>
      <c r="AD33" s="267"/>
      <c r="AE33" s="268"/>
      <c r="AF33" s="58"/>
      <c r="AG33" s="60"/>
      <c r="AH33" s="124"/>
    </row>
    <row r="34" spans="1:34" s="47" customFormat="1" ht="15.75" customHeight="1" thickBot="1" x14ac:dyDescent="0.2">
      <c r="A34" s="55"/>
      <c r="B34" s="55"/>
      <c r="C34" s="86"/>
      <c r="D34" s="87"/>
      <c r="E34" s="87"/>
      <c r="F34" s="87"/>
      <c r="G34" s="88"/>
      <c r="H34" s="88"/>
      <c r="I34" s="88"/>
      <c r="J34" s="89"/>
      <c r="K34" s="89"/>
      <c r="L34" s="88"/>
      <c r="M34" s="88"/>
      <c r="N34" s="88"/>
      <c r="O34" s="89"/>
      <c r="P34" s="89"/>
      <c r="Q34" s="90"/>
      <c r="R34" s="90"/>
      <c r="S34" s="90"/>
      <c r="T34" s="90"/>
      <c r="U34" s="90"/>
      <c r="V34" s="91"/>
      <c r="W34" s="91"/>
      <c r="X34" s="91"/>
      <c r="Y34" s="92"/>
      <c r="Z34" s="93"/>
      <c r="AA34" s="257" t="s">
        <v>92</v>
      </c>
      <c r="AB34" s="257"/>
      <c r="AC34" s="258">
        <f>SUM(AC29:AE33)</f>
        <v>0</v>
      </c>
      <c r="AD34" s="259"/>
      <c r="AE34" s="260"/>
      <c r="AF34" s="58"/>
      <c r="AG34" s="60"/>
      <c r="AH34" s="124"/>
    </row>
    <row r="35" spans="1:34" s="47" customFormat="1" ht="15" customHeight="1" thickBot="1" x14ac:dyDescent="0.2">
      <c r="A35" s="55"/>
      <c r="B35" s="55"/>
      <c r="C35" s="86"/>
      <c r="D35" s="87"/>
      <c r="E35" s="87"/>
      <c r="F35" s="87"/>
      <c r="G35" s="88"/>
      <c r="H35" s="88"/>
      <c r="I35" s="88"/>
      <c r="J35" s="89"/>
      <c r="K35" s="89"/>
      <c r="L35" s="88"/>
      <c r="M35" s="88"/>
      <c r="N35" s="88"/>
      <c r="O35" s="89"/>
      <c r="P35" s="89"/>
      <c r="Q35" s="90"/>
      <c r="R35" s="90"/>
      <c r="S35" s="90"/>
      <c r="T35" s="90"/>
      <c r="U35" s="90"/>
      <c r="V35" s="91"/>
      <c r="W35" s="91"/>
      <c r="X35" s="91"/>
      <c r="Y35" s="92"/>
      <c r="Z35" s="93"/>
      <c r="AA35" s="93"/>
      <c r="AB35" s="93"/>
      <c r="AC35" s="93"/>
      <c r="AD35" s="93"/>
      <c r="AE35" s="93"/>
      <c r="AF35" s="56"/>
      <c r="AG35" s="57"/>
      <c r="AH35" s="120"/>
    </row>
    <row r="36" spans="1:34" s="47" customFormat="1" ht="15" customHeight="1" thickBot="1" x14ac:dyDescent="0.2">
      <c r="A36" s="269"/>
      <c r="B36" s="227" t="s">
        <v>93</v>
      </c>
      <c r="C36" s="228"/>
      <c r="D36" s="228"/>
      <c r="E36" s="228"/>
      <c r="F36" s="228"/>
      <c r="G36" s="234"/>
      <c r="H36" s="234"/>
      <c r="I36" s="95" t="s">
        <v>73</v>
      </c>
      <c r="J36" s="95"/>
      <c r="K36" s="95" t="s">
        <v>74</v>
      </c>
      <c r="L36" s="95" t="s">
        <v>75</v>
      </c>
      <c r="M36" s="234"/>
      <c r="N36" s="234"/>
      <c r="O36" s="95" t="s">
        <v>73</v>
      </c>
      <c r="P36" s="95"/>
      <c r="Q36" s="84" t="s">
        <v>74</v>
      </c>
      <c r="R36" s="85"/>
      <c r="S36" s="85"/>
      <c r="T36" s="85"/>
      <c r="U36" s="85"/>
      <c r="V36" s="85"/>
      <c r="W36" s="85"/>
      <c r="X36" s="85"/>
      <c r="Y36" s="85"/>
      <c r="Z36" s="85"/>
      <c r="AA36" s="85"/>
      <c r="AB36" s="85"/>
      <c r="AC36" s="85"/>
      <c r="AD36" s="85"/>
      <c r="AE36" s="85"/>
      <c r="AF36" s="51"/>
      <c r="AG36" s="52"/>
      <c r="AH36" s="120"/>
    </row>
    <row r="37" spans="1:34" s="47" customFormat="1" ht="15.75" customHeight="1" x14ac:dyDescent="0.15">
      <c r="A37" s="269"/>
      <c r="B37" s="235" t="s">
        <v>157</v>
      </c>
      <c r="C37" s="236"/>
      <c r="D37" s="236"/>
      <c r="E37" s="236"/>
      <c r="F37" s="236"/>
      <c r="G37" s="228" t="s">
        <v>94</v>
      </c>
      <c r="H37" s="228"/>
      <c r="I37" s="239"/>
      <c r="J37" s="240"/>
      <c r="K37" s="240"/>
      <c r="L37" s="240"/>
      <c r="M37" s="240"/>
      <c r="N37" s="240"/>
      <c r="O37" s="240"/>
      <c r="P37" s="240"/>
      <c r="Q37" s="240"/>
      <c r="R37" s="240"/>
      <c r="S37" s="240"/>
      <c r="T37" s="240"/>
      <c r="U37" s="240"/>
      <c r="V37" s="240"/>
      <c r="W37" s="240"/>
      <c r="X37" s="240"/>
      <c r="Y37" s="240"/>
      <c r="Z37" s="240"/>
      <c r="AA37" s="240"/>
      <c r="AB37" s="240"/>
      <c r="AC37" s="240"/>
      <c r="AD37" s="240"/>
      <c r="AE37" s="241"/>
      <c r="AF37" s="56"/>
      <c r="AG37" s="57"/>
      <c r="AH37" s="123"/>
    </row>
    <row r="38" spans="1:34" s="47" customFormat="1" ht="15.75" customHeight="1" x14ac:dyDescent="0.15">
      <c r="A38" s="269"/>
      <c r="B38" s="235"/>
      <c r="C38" s="236"/>
      <c r="D38" s="236"/>
      <c r="E38" s="236"/>
      <c r="F38" s="236"/>
      <c r="G38" s="236" t="s">
        <v>97</v>
      </c>
      <c r="H38" s="236"/>
      <c r="I38" s="242"/>
      <c r="J38" s="243"/>
      <c r="K38" s="243"/>
      <c r="L38" s="243"/>
      <c r="M38" s="243"/>
      <c r="N38" s="243"/>
      <c r="O38" s="243"/>
      <c r="P38" s="243"/>
      <c r="Q38" s="243"/>
      <c r="R38" s="243"/>
      <c r="S38" s="243"/>
      <c r="T38" s="243"/>
      <c r="U38" s="243"/>
      <c r="V38" s="243"/>
      <c r="W38" s="243"/>
      <c r="X38" s="243"/>
      <c r="Y38" s="243"/>
      <c r="Z38" s="243"/>
      <c r="AA38" s="243"/>
      <c r="AB38" s="243"/>
      <c r="AC38" s="243"/>
      <c r="AD38" s="243"/>
      <c r="AE38" s="244"/>
      <c r="AF38" s="56"/>
      <c r="AG38" s="57"/>
      <c r="AH38" s="120"/>
    </row>
    <row r="39" spans="1:34" s="47" customFormat="1" ht="33.75" customHeight="1" thickBot="1" x14ac:dyDescent="0.2">
      <c r="A39" s="269"/>
      <c r="B39" s="237"/>
      <c r="C39" s="238"/>
      <c r="D39" s="238"/>
      <c r="E39" s="238"/>
      <c r="F39" s="238"/>
      <c r="G39" s="245" t="s">
        <v>98</v>
      </c>
      <c r="H39" s="245"/>
      <c r="I39" s="224"/>
      <c r="J39" s="225"/>
      <c r="K39" s="225"/>
      <c r="L39" s="225"/>
      <c r="M39" s="225"/>
      <c r="N39" s="225"/>
      <c r="O39" s="225"/>
      <c r="P39" s="225"/>
      <c r="Q39" s="225"/>
      <c r="R39" s="225"/>
      <c r="S39" s="225"/>
      <c r="T39" s="225"/>
      <c r="U39" s="225"/>
      <c r="V39" s="225"/>
      <c r="W39" s="225"/>
      <c r="X39" s="225"/>
      <c r="Y39" s="225"/>
      <c r="Z39" s="225"/>
      <c r="AA39" s="225"/>
      <c r="AB39" s="225"/>
      <c r="AC39" s="225"/>
      <c r="AD39" s="225"/>
      <c r="AE39" s="226"/>
      <c r="AF39" s="56"/>
      <c r="AG39" s="57"/>
      <c r="AH39" s="120"/>
    </row>
    <row r="40" spans="1:34" s="47" customFormat="1" ht="15.75" customHeight="1" x14ac:dyDescent="0.15">
      <c r="A40" s="269"/>
      <c r="B40" s="227" t="s">
        <v>72</v>
      </c>
      <c r="C40" s="228"/>
      <c r="D40" s="228"/>
      <c r="E40" s="228"/>
      <c r="F40" s="228"/>
      <c r="G40" s="229" t="s">
        <v>39</v>
      </c>
      <c r="H40" s="230"/>
      <c r="I40" s="230"/>
      <c r="J40" s="230"/>
      <c r="K40" s="230"/>
      <c r="L40" s="230"/>
      <c r="M40" s="230"/>
      <c r="N40" s="230"/>
      <c r="O40" s="230"/>
      <c r="P40" s="230"/>
      <c r="Q40" s="230"/>
      <c r="R40" s="230"/>
      <c r="S40" s="230"/>
      <c r="T40" s="230"/>
      <c r="U40" s="230"/>
      <c r="V40" s="230"/>
      <c r="W40" s="230"/>
      <c r="X40" s="231"/>
      <c r="Y40" s="229" t="s">
        <v>133</v>
      </c>
      <c r="Z40" s="231"/>
      <c r="AA40" s="229" t="s">
        <v>132</v>
      </c>
      <c r="AB40" s="231"/>
      <c r="AC40" s="230" t="s">
        <v>131</v>
      </c>
      <c r="AD40" s="230"/>
      <c r="AE40" s="232"/>
      <c r="AF40" s="56"/>
      <c r="AG40" s="57"/>
      <c r="AH40" s="120"/>
    </row>
    <row r="41" spans="1:34" s="47" customFormat="1" ht="15.75" customHeight="1" x14ac:dyDescent="0.15">
      <c r="A41" s="269"/>
      <c r="B41" s="136">
        <v>1</v>
      </c>
      <c r="C41" s="249"/>
      <c r="D41" s="249"/>
      <c r="E41" s="249"/>
      <c r="F41" s="249"/>
      <c r="G41" s="242"/>
      <c r="H41" s="243"/>
      <c r="I41" s="243"/>
      <c r="J41" s="243"/>
      <c r="K41" s="243"/>
      <c r="L41" s="243"/>
      <c r="M41" s="243"/>
      <c r="N41" s="243"/>
      <c r="O41" s="243"/>
      <c r="P41" s="243"/>
      <c r="Q41" s="243"/>
      <c r="R41" s="243"/>
      <c r="S41" s="243"/>
      <c r="T41" s="243"/>
      <c r="U41" s="243"/>
      <c r="V41" s="243"/>
      <c r="W41" s="243"/>
      <c r="X41" s="250"/>
      <c r="Y41" s="251"/>
      <c r="Z41" s="252"/>
      <c r="AA41" s="251"/>
      <c r="AB41" s="253"/>
      <c r="AC41" s="247"/>
      <c r="AD41" s="247"/>
      <c r="AE41" s="248"/>
      <c r="AF41" s="56"/>
      <c r="AG41" s="57"/>
      <c r="AH41" s="120"/>
    </row>
    <row r="42" spans="1:34" s="47" customFormat="1" ht="15.75" customHeight="1" x14ac:dyDescent="0.15">
      <c r="A42" s="55"/>
      <c r="B42" s="137">
        <v>2</v>
      </c>
      <c r="C42" s="254"/>
      <c r="D42" s="255"/>
      <c r="E42" s="255"/>
      <c r="F42" s="256"/>
      <c r="G42" s="242"/>
      <c r="H42" s="243"/>
      <c r="I42" s="243"/>
      <c r="J42" s="243"/>
      <c r="K42" s="243"/>
      <c r="L42" s="243"/>
      <c r="M42" s="243"/>
      <c r="N42" s="243"/>
      <c r="O42" s="243"/>
      <c r="P42" s="243"/>
      <c r="Q42" s="243"/>
      <c r="R42" s="243"/>
      <c r="S42" s="243"/>
      <c r="T42" s="243"/>
      <c r="U42" s="243"/>
      <c r="V42" s="243"/>
      <c r="W42" s="243"/>
      <c r="X42" s="250"/>
      <c r="Y42" s="251"/>
      <c r="Z42" s="253"/>
      <c r="AA42" s="251"/>
      <c r="AB42" s="253"/>
      <c r="AC42" s="246"/>
      <c r="AD42" s="247"/>
      <c r="AE42" s="248"/>
      <c r="AF42" s="56"/>
      <c r="AG42" s="57"/>
      <c r="AH42" s="120"/>
    </row>
    <row r="43" spans="1:34" s="47" customFormat="1" ht="15.75" customHeight="1" x14ac:dyDescent="0.15">
      <c r="A43" s="94"/>
      <c r="B43" s="138">
        <v>3</v>
      </c>
      <c r="C43" s="254"/>
      <c r="D43" s="255"/>
      <c r="E43" s="255"/>
      <c r="F43" s="256"/>
      <c r="G43" s="242"/>
      <c r="H43" s="243"/>
      <c r="I43" s="243"/>
      <c r="J43" s="243"/>
      <c r="K43" s="243"/>
      <c r="L43" s="243"/>
      <c r="M43" s="243"/>
      <c r="N43" s="243"/>
      <c r="O43" s="243"/>
      <c r="P43" s="243"/>
      <c r="Q43" s="243"/>
      <c r="R43" s="243"/>
      <c r="S43" s="243"/>
      <c r="T43" s="243"/>
      <c r="U43" s="243"/>
      <c r="V43" s="243"/>
      <c r="W43" s="243"/>
      <c r="X43" s="250"/>
      <c r="Y43" s="251"/>
      <c r="Z43" s="253"/>
      <c r="AA43" s="251"/>
      <c r="AB43" s="253"/>
      <c r="AC43" s="246"/>
      <c r="AD43" s="247"/>
      <c r="AE43" s="248"/>
      <c r="AF43" s="55"/>
      <c r="AG43" s="59"/>
      <c r="AH43" s="116"/>
    </row>
    <row r="44" spans="1:34" s="47" customFormat="1" ht="15.75" customHeight="1" x14ac:dyDescent="0.15">
      <c r="A44" s="55"/>
      <c r="B44" s="138">
        <v>4</v>
      </c>
      <c r="C44" s="254"/>
      <c r="D44" s="255"/>
      <c r="E44" s="255"/>
      <c r="F44" s="256"/>
      <c r="G44" s="242"/>
      <c r="H44" s="243"/>
      <c r="I44" s="243"/>
      <c r="J44" s="243"/>
      <c r="K44" s="243"/>
      <c r="L44" s="243"/>
      <c r="M44" s="243"/>
      <c r="N44" s="243"/>
      <c r="O44" s="243"/>
      <c r="P44" s="243"/>
      <c r="Q44" s="243"/>
      <c r="R44" s="243"/>
      <c r="S44" s="243"/>
      <c r="T44" s="243"/>
      <c r="U44" s="243"/>
      <c r="V44" s="243"/>
      <c r="W44" s="243"/>
      <c r="X44" s="250"/>
      <c r="Y44" s="251"/>
      <c r="Z44" s="253"/>
      <c r="AA44" s="251"/>
      <c r="AB44" s="253"/>
      <c r="AC44" s="246"/>
      <c r="AD44" s="247"/>
      <c r="AE44" s="248"/>
      <c r="AF44" s="58"/>
      <c r="AG44" s="60"/>
      <c r="AH44" s="124"/>
    </row>
    <row r="45" spans="1:34" s="47" customFormat="1" ht="15.75" customHeight="1" thickBot="1" x14ac:dyDescent="0.2">
      <c r="A45" s="55"/>
      <c r="B45" s="139">
        <v>5</v>
      </c>
      <c r="C45" s="261"/>
      <c r="D45" s="261"/>
      <c r="E45" s="261"/>
      <c r="F45" s="261"/>
      <c r="G45" s="262"/>
      <c r="H45" s="225"/>
      <c r="I45" s="225"/>
      <c r="J45" s="225"/>
      <c r="K45" s="225"/>
      <c r="L45" s="225"/>
      <c r="M45" s="225"/>
      <c r="N45" s="225"/>
      <c r="O45" s="225"/>
      <c r="P45" s="225"/>
      <c r="Q45" s="225"/>
      <c r="R45" s="225"/>
      <c r="S45" s="225"/>
      <c r="T45" s="225"/>
      <c r="U45" s="225"/>
      <c r="V45" s="225"/>
      <c r="W45" s="225"/>
      <c r="X45" s="263"/>
      <c r="Y45" s="264"/>
      <c r="Z45" s="266"/>
      <c r="AA45" s="264"/>
      <c r="AB45" s="266"/>
      <c r="AC45" s="270"/>
      <c r="AD45" s="267"/>
      <c r="AE45" s="268"/>
      <c r="AF45" s="58"/>
      <c r="AG45" s="60"/>
      <c r="AH45" s="124"/>
    </row>
    <row r="46" spans="1:34" s="47" customFormat="1" ht="15.75" customHeight="1" thickBot="1" x14ac:dyDescent="0.2">
      <c r="A46" s="55"/>
      <c r="B46" s="55"/>
      <c r="C46" s="86"/>
      <c r="D46" s="87"/>
      <c r="E46" s="87"/>
      <c r="F46" s="87"/>
      <c r="G46" s="88"/>
      <c r="H46" s="88"/>
      <c r="I46" s="88"/>
      <c r="J46" s="89"/>
      <c r="K46" s="89"/>
      <c r="L46" s="88"/>
      <c r="M46" s="88"/>
      <c r="N46" s="88"/>
      <c r="O46" s="89"/>
      <c r="P46" s="89"/>
      <c r="Q46" s="90"/>
      <c r="R46" s="90"/>
      <c r="S46" s="90"/>
      <c r="T46" s="90"/>
      <c r="U46" s="90"/>
      <c r="V46" s="91"/>
      <c r="W46" s="91"/>
      <c r="X46" s="91"/>
      <c r="Y46" s="92"/>
      <c r="Z46" s="93"/>
      <c r="AA46" s="271" t="s">
        <v>92</v>
      </c>
      <c r="AB46" s="271"/>
      <c r="AC46" s="258">
        <f>SUM(AC41:AE45)</f>
        <v>0</v>
      </c>
      <c r="AD46" s="259"/>
      <c r="AE46" s="260"/>
      <c r="AF46" s="58"/>
      <c r="AG46" s="60"/>
      <c r="AH46" s="124"/>
    </row>
  </sheetData>
  <sheetProtection formatCells="0" formatColumns="0" formatRows="0" insertColumns="0" insertRows="0"/>
  <mergeCells count="144">
    <mergeCell ref="AA46:AB46"/>
    <mergeCell ref="AC46:AE46"/>
    <mergeCell ref="G45:X45"/>
    <mergeCell ref="C43:F43"/>
    <mergeCell ref="G43:X43"/>
    <mergeCell ref="Y43:Z43"/>
    <mergeCell ref="AA43:AB43"/>
    <mergeCell ref="AC43:AE43"/>
    <mergeCell ref="C44:F44"/>
    <mergeCell ref="G44:X44"/>
    <mergeCell ref="Y44:Z44"/>
    <mergeCell ref="AA44:AB44"/>
    <mergeCell ref="AC44:AE44"/>
    <mergeCell ref="C42:F42"/>
    <mergeCell ref="G42:X42"/>
    <mergeCell ref="Y42:Z42"/>
    <mergeCell ref="AA42:AB42"/>
    <mergeCell ref="AC42:AE42"/>
    <mergeCell ref="C45:F45"/>
    <mergeCell ref="Y45:Z45"/>
    <mergeCell ref="AA45:AB45"/>
    <mergeCell ref="AC45:AE45"/>
    <mergeCell ref="I39:AE39"/>
    <mergeCell ref="B40:F40"/>
    <mergeCell ref="G40:X40"/>
    <mergeCell ref="Y40:Z40"/>
    <mergeCell ref="AA40:AB40"/>
    <mergeCell ref="AC40:AE40"/>
    <mergeCell ref="A36:A41"/>
    <mergeCell ref="B36:F36"/>
    <mergeCell ref="G36:H36"/>
    <mergeCell ref="M36:N36"/>
    <mergeCell ref="B37:F39"/>
    <mergeCell ref="G37:H37"/>
    <mergeCell ref="I37:AE37"/>
    <mergeCell ref="G38:H38"/>
    <mergeCell ref="I38:AE38"/>
    <mergeCell ref="G39:H39"/>
    <mergeCell ref="C41:F41"/>
    <mergeCell ref="G41:X41"/>
    <mergeCell ref="Y41:Z41"/>
    <mergeCell ref="AA41:AB41"/>
    <mergeCell ref="AC41:AE41"/>
    <mergeCell ref="AA34:AB34"/>
    <mergeCell ref="AC34:AE34"/>
    <mergeCell ref="C31:F31"/>
    <mergeCell ref="G31:X31"/>
    <mergeCell ref="Y31:Z31"/>
    <mergeCell ref="AA31:AB31"/>
    <mergeCell ref="AC31:AE31"/>
    <mergeCell ref="C32:F32"/>
    <mergeCell ref="G32:X32"/>
    <mergeCell ref="Y32:Z32"/>
    <mergeCell ref="AA32:AB32"/>
    <mergeCell ref="AC32:AE32"/>
    <mergeCell ref="C30:F30"/>
    <mergeCell ref="G30:X30"/>
    <mergeCell ref="Y30:Z30"/>
    <mergeCell ref="AA30:AB30"/>
    <mergeCell ref="AC30:AE30"/>
    <mergeCell ref="C33:F33"/>
    <mergeCell ref="G33:X33"/>
    <mergeCell ref="Y33:Z33"/>
    <mergeCell ref="AA33:AB33"/>
    <mergeCell ref="AC33:AE33"/>
    <mergeCell ref="I27:AE27"/>
    <mergeCell ref="B28:F28"/>
    <mergeCell ref="G28:X28"/>
    <mergeCell ref="Y28:Z28"/>
    <mergeCell ref="AA28:AB28"/>
    <mergeCell ref="AC28:AE28"/>
    <mergeCell ref="A24:A29"/>
    <mergeCell ref="B24:F24"/>
    <mergeCell ref="G24:H24"/>
    <mergeCell ref="M24:N24"/>
    <mergeCell ref="B25:F27"/>
    <mergeCell ref="G25:H25"/>
    <mergeCell ref="I25:AE25"/>
    <mergeCell ref="G26:H26"/>
    <mergeCell ref="I26:AE26"/>
    <mergeCell ref="G27:H27"/>
    <mergeCell ref="C29:F29"/>
    <mergeCell ref="G29:X29"/>
    <mergeCell ref="Y29:Z29"/>
    <mergeCell ref="AA29:AB29"/>
    <mergeCell ref="AC29:AE29"/>
    <mergeCell ref="G17:X17"/>
    <mergeCell ref="Y17:Z17"/>
    <mergeCell ref="AA17:AB17"/>
    <mergeCell ref="AC17:AE17"/>
    <mergeCell ref="C18:F18"/>
    <mergeCell ref="G18:X18"/>
    <mergeCell ref="Y18:Z18"/>
    <mergeCell ref="AA18:AB18"/>
    <mergeCell ref="AA22:AB22"/>
    <mergeCell ref="AC22:AE22"/>
    <mergeCell ref="C20:F20"/>
    <mergeCell ref="G20:X20"/>
    <mergeCell ref="Y20:Z20"/>
    <mergeCell ref="AA20:AB20"/>
    <mergeCell ref="AC20:AE20"/>
    <mergeCell ref="C21:F21"/>
    <mergeCell ref="G21:X21"/>
    <mergeCell ref="Y21:Z21"/>
    <mergeCell ref="AA21:AB21"/>
    <mergeCell ref="AC21:AE21"/>
    <mergeCell ref="AH16:AH23"/>
    <mergeCell ref="I15:AE15"/>
    <mergeCell ref="B16:F16"/>
    <mergeCell ref="G16:X16"/>
    <mergeCell ref="Y16:Z16"/>
    <mergeCell ref="AA16:AB16"/>
    <mergeCell ref="AC16:AE16"/>
    <mergeCell ref="A11:AE11"/>
    <mergeCell ref="B12:F12"/>
    <mergeCell ref="G12:H12"/>
    <mergeCell ref="M12:N12"/>
    <mergeCell ref="B13:F15"/>
    <mergeCell ref="G13:H13"/>
    <mergeCell ref="I13:AE13"/>
    <mergeCell ref="G14:H14"/>
    <mergeCell ref="I14:AE14"/>
    <mergeCell ref="G15:H15"/>
    <mergeCell ref="AC18:AE18"/>
    <mergeCell ref="C19:F19"/>
    <mergeCell ref="G19:X19"/>
    <mergeCell ref="Y19:Z19"/>
    <mergeCell ref="AA19:AB19"/>
    <mergeCell ref="AC19:AE19"/>
    <mergeCell ref="C17:F17"/>
    <mergeCell ref="B8:F10"/>
    <mergeCell ref="G8:L8"/>
    <mergeCell ref="Q8:U8"/>
    <mergeCell ref="V8:AE10"/>
    <mergeCell ref="AH8:AH10"/>
    <mergeCell ref="G9:J10"/>
    <mergeCell ref="K9:L10"/>
    <mergeCell ref="Q9:U10"/>
    <mergeCell ref="Z2:AA2"/>
    <mergeCell ref="AB2:AF2"/>
    <mergeCell ref="C4:AC5"/>
    <mergeCell ref="AD4:AE4"/>
    <mergeCell ref="AD5:AD6"/>
    <mergeCell ref="AE5:AE6"/>
  </mergeCells>
  <phoneticPr fontId="2"/>
  <conditionalFormatting sqref="C17:G21 Y17:Y21 AA17:AA21 AC17:AC21">
    <cfRule type="containsBlanks" dxfId="71" priority="17">
      <formula>LEN(TRIM(C17))=0</formula>
    </cfRule>
  </conditionalFormatting>
  <conditionalFormatting sqref="C29:G33">
    <cfRule type="containsBlanks" dxfId="70" priority="10">
      <formula>LEN(TRIM(C29))=0</formula>
    </cfRule>
  </conditionalFormatting>
  <conditionalFormatting sqref="C41:G45">
    <cfRule type="containsBlanks" dxfId="69" priority="1">
      <formula>LEN(TRIM(C41))=0</formula>
    </cfRule>
  </conditionalFormatting>
  <conditionalFormatting sqref="G9">
    <cfRule type="containsBlanks" dxfId="68" priority="19">
      <formula>LEN(TRIM(G9))=0</formula>
    </cfRule>
  </conditionalFormatting>
  <conditionalFormatting sqref="G12:H12">
    <cfRule type="containsBlanks" dxfId="67" priority="23">
      <formula>LEN(TRIM(G12))=0</formula>
    </cfRule>
  </conditionalFormatting>
  <conditionalFormatting sqref="G24:H24">
    <cfRule type="containsBlanks" dxfId="66" priority="16">
      <formula>LEN(TRIM(G24))=0</formula>
    </cfRule>
  </conditionalFormatting>
  <conditionalFormatting sqref="G36:H36">
    <cfRule type="containsBlanks" dxfId="65" priority="9">
      <formula>LEN(TRIM(G36))=0</formula>
    </cfRule>
  </conditionalFormatting>
  <conditionalFormatting sqref="I13:AE15">
    <cfRule type="containsBlanks" dxfId="64" priority="18">
      <formula>LEN(TRIM(I13))=0</formula>
    </cfRule>
  </conditionalFormatting>
  <conditionalFormatting sqref="I25:AE27">
    <cfRule type="containsBlanks" dxfId="63" priority="12">
      <formula>LEN(TRIM(I25))=0</formula>
    </cfRule>
  </conditionalFormatting>
  <conditionalFormatting sqref="I37:AE39">
    <cfRule type="containsBlanks" dxfId="62" priority="5">
      <formula>LEN(TRIM(I37))=0</formula>
    </cfRule>
  </conditionalFormatting>
  <conditionalFormatting sqref="J12">
    <cfRule type="containsBlanks" dxfId="61" priority="22">
      <formula>LEN(TRIM(J12))=0</formula>
    </cfRule>
  </conditionalFormatting>
  <conditionalFormatting sqref="J24">
    <cfRule type="containsBlanks" dxfId="60" priority="15">
      <formula>LEN(TRIM(J24))=0</formula>
    </cfRule>
  </conditionalFormatting>
  <conditionalFormatting sqref="J36">
    <cfRule type="containsBlanks" dxfId="59" priority="8">
      <formula>LEN(TRIM(J36))=0</formula>
    </cfRule>
  </conditionalFormatting>
  <conditionalFormatting sqref="M12:N12">
    <cfRule type="containsBlanks" dxfId="58" priority="21">
      <formula>LEN(TRIM(M12))=0</formula>
    </cfRule>
  </conditionalFormatting>
  <conditionalFormatting sqref="M24:N24">
    <cfRule type="containsBlanks" dxfId="57" priority="14">
      <formula>LEN(TRIM(M24))=0</formula>
    </cfRule>
  </conditionalFormatting>
  <conditionalFormatting sqref="M36:N36">
    <cfRule type="containsBlanks" dxfId="56" priority="7">
      <formula>LEN(TRIM(M36))=0</formula>
    </cfRule>
  </conditionalFormatting>
  <conditionalFormatting sqref="P12">
    <cfRule type="containsBlanks" dxfId="55" priority="20">
      <formula>LEN(TRIM(P12))=0</formula>
    </cfRule>
  </conditionalFormatting>
  <conditionalFormatting sqref="P24">
    <cfRule type="containsBlanks" dxfId="54" priority="13">
      <formula>LEN(TRIM(P24))=0</formula>
    </cfRule>
  </conditionalFormatting>
  <conditionalFormatting sqref="P36">
    <cfRule type="containsBlanks" dxfId="53" priority="6">
      <formula>LEN(TRIM(P36))=0</formula>
    </cfRule>
  </conditionalFormatting>
  <conditionalFormatting sqref="Y29:Y33 AA29:AA33 AC29:AC33">
    <cfRule type="containsBlanks" dxfId="52" priority="11">
      <formula>LEN(TRIM(Y29))=0</formula>
    </cfRule>
  </conditionalFormatting>
  <conditionalFormatting sqref="Y41:Y45 AA41:AA45 AC41:AC45">
    <cfRule type="containsBlanks" dxfId="51" priority="4">
      <formula>LEN(TRIM(Y41))=0</formula>
    </cfRule>
  </conditionalFormatting>
  <dataValidations count="1">
    <dataValidation type="list" allowBlank="1" showInputMessage="1" showErrorMessage="1" sqref="C17:F21 C29:F33 C41:F45" xr:uid="{67B3A3BC-D055-4F14-85C0-B694C36ADE91}">
      <formula1>$AI$3:$AI$13</formula1>
    </dataValidation>
  </dataValidations>
  <pageMargins left="0.59055118110236227" right="0.59055118110236227" top="0.39370078740157483" bottom="0.39370078740157483" header="0.31496062992125984" footer="0.11811023622047245"/>
  <pageSetup paperSize="9" fitToHeight="0" orientation="portrait" horizontalDpi="300" verticalDpi="300" r:id="rId1"/>
  <headerFooter alignWithMargins="0">
    <oddFooter>&amp;R&amp;P/&amp;N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F5E70-FD64-4F1F-B81F-2795EB4BE864}">
  <sheetPr>
    <tabColor theme="6" tint="0.39997558519241921"/>
  </sheetPr>
  <dimension ref="A1:AM43"/>
  <sheetViews>
    <sheetView showGridLines="0" zoomScaleNormal="100" zoomScaleSheetLayoutView="120" workbookViewId="0">
      <selection activeCell="P35" sqref="P35:P36"/>
    </sheetView>
  </sheetViews>
  <sheetFormatPr defaultColWidth="9" defaultRowHeight="13.5" x14ac:dyDescent="0.15"/>
  <cols>
    <col min="1" max="1" width="0.75" style="13" customWidth="1"/>
    <col min="2" max="31" width="3" style="13" customWidth="1"/>
    <col min="32" max="32" width="0.875" style="13" customWidth="1"/>
    <col min="33" max="33" width="1.25" style="24" customWidth="1"/>
    <col min="34" max="34" width="85" style="126" customWidth="1"/>
    <col min="35" max="35" width="18.5" style="21" customWidth="1"/>
    <col min="36" max="39" width="18.5" style="13" customWidth="1"/>
    <col min="40" max="16384" width="9" style="13"/>
  </cols>
  <sheetData>
    <row r="1" spans="1:39" s="34" customFormat="1" ht="6" customHeight="1" x14ac:dyDescent="0.15">
      <c r="AG1" s="24"/>
      <c r="AH1" s="121"/>
      <c r="AI1" s="37"/>
      <c r="AJ1" s="37"/>
      <c r="AK1" s="37"/>
      <c r="AL1" s="37"/>
      <c r="AM1" s="37"/>
    </row>
    <row r="2" spans="1:39" s="35" customFormat="1" ht="18.75" customHeight="1" x14ac:dyDescent="0.15">
      <c r="B2" s="34" t="s">
        <v>164</v>
      </c>
      <c r="AA2" s="78"/>
      <c r="AB2" s="217"/>
      <c r="AC2" s="216"/>
      <c r="AD2" s="216"/>
      <c r="AE2" s="216"/>
      <c r="AF2" s="216"/>
      <c r="AG2" s="36"/>
      <c r="AH2" s="121"/>
      <c r="AI2" s="63"/>
      <c r="AJ2" s="43"/>
      <c r="AK2" s="43"/>
      <c r="AL2" s="43"/>
      <c r="AM2" s="43"/>
    </row>
    <row r="3" spans="1:39" s="34" customFormat="1" ht="11.25" customHeight="1" x14ac:dyDescent="0.15">
      <c r="AG3" s="24"/>
      <c r="AH3" s="121"/>
      <c r="AI3" s="37"/>
      <c r="AJ3" s="37"/>
      <c r="AK3" s="37"/>
      <c r="AL3" s="37"/>
      <c r="AM3" s="37"/>
    </row>
    <row r="4" spans="1:39" s="34" customFormat="1" ht="13.5" customHeight="1" x14ac:dyDescent="0.15">
      <c r="B4" s="194" t="s">
        <v>65</v>
      </c>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218" t="s">
        <v>42</v>
      </c>
      <c r="AE4" s="219"/>
      <c r="AF4" s="75"/>
      <c r="AG4" s="24"/>
      <c r="AH4" s="122" t="s">
        <v>111</v>
      </c>
      <c r="AI4" s="62"/>
      <c r="AJ4" s="37"/>
      <c r="AK4" s="37"/>
      <c r="AL4" s="37"/>
      <c r="AM4" s="37"/>
    </row>
    <row r="5" spans="1:39" s="34" customFormat="1" ht="13.5" customHeight="1" x14ac:dyDescent="0.15">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220"/>
      <c r="AE5" s="222"/>
      <c r="AF5" s="75"/>
      <c r="AG5" s="24"/>
      <c r="AH5" s="121"/>
      <c r="AI5" s="62"/>
      <c r="AJ5" s="37"/>
      <c r="AK5" s="37"/>
      <c r="AL5" s="37"/>
      <c r="AM5" s="37"/>
    </row>
    <row r="6" spans="1:39" s="34" customFormat="1" ht="13.5" customHeight="1" x14ac:dyDescent="0.15">
      <c r="B6" s="76"/>
      <c r="C6" s="76"/>
      <c r="D6" s="76"/>
      <c r="E6" s="76"/>
      <c r="F6" s="76"/>
      <c r="G6" s="76"/>
      <c r="H6" s="76"/>
      <c r="I6" s="76"/>
      <c r="J6" s="76"/>
      <c r="K6" s="76"/>
      <c r="L6" s="76"/>
      <c r="M6" s="76"/>
      <c r="N6" s="76"/>
      <c r="O6" s="76"/>
      <c r="P6" s="76"/>
      <c r="Q6" s="76"/>
      <c r="R6" s="76"/>
      <c r="S6" s="76"/>
      <c r="T6" s="76"/>
      <c r="U6" s="76"/>
      <c r="V6" s="76"/>
      <c r="W6" s="76"/>
      <c r="X6" s="76"/>
      <c r="Y6" s="76"/>
      <c r="Z6" s="76"/>
      <c r="AA6" s="76"/>
      <c r="AC6" s="23"/>
      <c r="AD6" s="221"/>
      <c r="AE6" s="223"/>
      <c r="AF6" s="77"/>
      <c r="AG6" s="24"/>
      <c r="AH6" s="121"/>
      <c r="AI6" s="62"/>
      <c r="AJ6" s="37"/>
      <c r="AK6" s="37"/>
      <c r="AL6" s="37"/>
      <c r="AM6" s="37"/>
    </row>
    <row r="7" spans="1:39" s="34" customFormat="1" ht="13.5" customHeight="1" x14ac:dyDescent="0.15">
      <c r="AF7" s="35"/>
      <c r="AG7" s="36"/>
      <c r="AH7" s="116"/>
      <c r="AI7" s="35"/>
    </row>
    <row r="8" spans="1:39" ht="30" customHeight="1" thickBot="1" x14ac:dyDescent="0.2">
      <c r="A8" s="14"/>
      <c r="B8" s="19" t="s">
        <v>108</v>
      </c>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row>
    <row r="9" spans="1:39" ht="30.75" customHeight="1" thickBot="1" x14ac:dyDescent="0.2">
      <c r="A9" s="14"/>
      <c r="B9" s="15" t="s">
        <v>46</v>
      </c>
      <c r="C9" s="281" t="s">
        <v>48</v>
      </c>
      <c r="D9" s="282"/>
      <c r="E9" s="282"/>
      <c r="F9" s="282"/>
      <c r="G9" s="282"/>
      <c r="H9" s="283"/>
      <c r="I9" s="284" t="s">
        <v>102</v>
      </c>
      <c r="J9" s="285"/>
      <c r="K9" s="285"/>
      <c r="L9" s="286"/>
      <c r="M9" s="281" t="s">
        <v>43</v>
      </c>
      <c r="N9" s="282"/>
      <c r="O9" s="282"/>
      <c r="P9" s="282"/>
      <c r="Q9" s="283"/>
      <c r="R9" s="300" t="s">
        <v>53</v>
      </c>
      <c r="S9" s="301"/>
      <c r="T9" s="301"/>
      <c r="U9" s="301"/>
      <c r="V9" s="301"/>
      <c r="W9" s="301"/>
      <c r="X9" s="302"/>
      <c r="Y9" s="305" t="s">
        <v>44</v>
      </c>
      <c r="Z9" s="305"/>
      <c r="AA9" s="305"/>
      <c r="AB9" s="305"/>
      <c r="AC9" s="305"/>
      <c r="AD9" s="305"/>
      <c r="AE9" s="306"/>
      <c r="AH9" s="296" t="s">
        <v>101</v>
      </c>
    </row>
    <row r="10" spans="1:39" ht="15" customHeight="1" thickTop="1" x14ac:dyDescent="0.15">
      <c r="A10" s="27"/>
      <c r="B10" s="28">
        <v>1</v>
      </c>
      <c r="C10" s="293" t="s">
        <v>51</v>
      </c>
      <c r="D10" s="294"/>
      <c r="E10" s="294"/>
      <c r="F10" s="294"/>
      <c r="G10" s="294"/>
      <c r="H10" s="295"/>
      <c r="I10" s="287"/>
      <c r="J10" s="288"/>
      <c r="K10" s="288"/>
      <c r="L10" s="289"/>
      <c r="M10" s="287"/>
      <c r="N10" s="288"/>
      <c r="O10" s="288"/>
      <c r="P10" s="288"/>
      <c r="Q10" s="289"/>
      <c r="R10" s="287"/>
      <c r="S10" s="288"/>
      <c r="T10" s="288"/>
      <c r="U10" s="288"/>
      <c r="V10" s="288"/>
      <c r="W10" s="288"/>
      <c r="X10" s="289"/>
      <c r="Y10" s="307"/>
      <c r="Z10" s="307"/>
      <c r="AA10" s="307"/>
      <c r="AB10" s="307"/>
      <c r="AC10" s="307"/>
      <c r="AD10" s="307"/>
      <c r="AE10" s="308"/>
      <c r="AF10" s="29"/>
      <c r="AH10" s="296"/>
    </row>
    <row r="11" spans="1:39" ht="15" customHeight="1" x14ac:dyDescent="0.15">
      <c r="A11" s="27"/>
      <c r="B11" s="30">
        <v>2</v>
      </c>
      <c r="C11" s="290" t="s">
        <v>47</v>
      </c>
      <c r="D11" s="291"/>
      <c r="E11" s="291"/>
      <c r="F11" s="291"/>
      <c r="G11" s="291"/>
      <c r="H11" s="292"/>
      <c r="I11" s="272"/>
      <c r="J11" s="273"/>
      <c r="K11" s="273"/>
      <c r="L11" s="274"/>
      <c r="M11" s="272"/>
      <c r="N11" s="273"/>
      <c r="O11" s="273"/>
      <c r="P11" s="273"/>
      <c r="Q11" s="274"/>
      <c r="R11" s="297"/>
      <c r="S11" s="298"/>
      <c r="T11" s="298"/>
      <c r="U11" s="298"/>
      <c r="V11" s="298"/>
      <c r="W11" s="298"/>
      <c r="X11" s="299"/>
      <c r="Y11" s="303"/>
      <c r="Z11" s="303"/>
      <c r="AA11" s="303"/>
      <c r="AB11" s="303"/>
      <c r="AC11" s="303"/>
      <c r="AD11" s="303"/>
      <c r="AE11" s="304"/>
      <c r="AF11" s="29"/>
    </row>
    <row r="12" spans="1:39" ht="15" customHeight="1" x14ac:dyDescent="0.15">
      <c r="A12" s="27"/>
      <c r="B12" s="31">
        <v>3</v>
      </c>
      <c r="C12" s="278" t="s">
        <v>49</v>
      </c>
      <c r="D12" s="279"/>
      <c r="E12" s="279"/>
      <c r="F12" s="279"/>
      <c r="G12" s="279"/>
      <c r="H12" s="280"/>
      <c r="I12" s="272"/>
      <c r="J12" s="273"/>
      <c r="K12" s="273"/>
      <c r="L12" s="274"/>
      <c r="M12" s="272"/>
      <c r="N12" s="273"/>
      <c r="O12" s="273"/>
      <c r="P12" s="273"/>
      <c r="Q12" s="274"/>
      <c r="R12" s="297"/>
      <c r="S12" s="298"/>
      <c r="T12" s="298"/>
      <c r="U12" s="298"/>
      <c r="V12" s="298"/>
      <c r="W12" s="298"/>
      <c r="X12" s="299"/>
      <c r="Y12" s="303"/>
      <c r="Z12" s="303"/>
      <c r="AA12" s="303"/>
      <c r="AB12" s="303"/>
      <c r="AC12" s="303"/>
      <c r="AD12" s="303"/>
      <c r="AE12" s="304"/>
      <c r="AF12" s="29"/>
    </row>
    <row r="13" spans="1:39" ht="15" customHeight="1" x14ac:dyDescent="0.15">
      <c r="A13" s="27"/>
      <c r="B13" s="32">
        <v>4</v>
      </c>
      <c r="C13" s="278" t="s">
        <v>50</v>
      </c>
      <c r="D13" s="279"/>
      <c r="E13" s="279"/>
      <c r="F13" s="279"/>
      <c r="G13" s="279"/>
      <c r="H13" s="280"/>
      <c r="I13" s="272"/>
      <c r="J13" s="273"/>
      <c r="K13" s="273"/>
      <c r="L13" s="274"/>
      <c r="M13" s="272"/>
      <c r="N13" s="273"/>
      <c r="O13" s="273"/>
      <c r="P13" s="273"/>
      <c r="Q13" s="274"/>
      <c r="R13" s="297"/>
      <c r="S13" s="298"/>
      <c r="T13" s="298"/>
      <c r="U13" s="298"/>
      <c r="V13" s="298"/>
      <c r="W13" s="298"/>
      <c r="X13" s="299"/>
      <c r="Y13" s="303"/>
      <c r="Z13" s="303"/>
      <c r="AA13" s="303"/>
      <c r="AB13" s="303"/>
      <c r="AC13" s="303"/>
      <c r="AD13" s="303"/>
      <c r="AE13" s="304"/>
      <c r="AF13" s="29"/>
    </row>
    <row r="14" spans="1:39" ht="15" customHeight="1" x14ac:dyDescent="0.15">
      <c r="A14" s="27"/>
      <c r="B14" s="30">
        <v>5</v>
      </c>
      <c r="C14" s="278"/>
      <c r="D14" s="279"/>
      <c r="E14" s="279"/>
      <c r="F14" s="279"/>
      <c r="G14" s="279"/>
      <c r="H14" s="280"/>
      <c r="I14" s="272"/>
      <c r="J14" s="273"/>
      <c r="K14" s="273"/>
      <c r="L14" s="274"/>
      <c r="M14" s="272"/>
      <c r="N14" s="273"/>
      <c r="O14" s="273"/>
      <c r="P14" s="273"/>
      <c r="Q14" s="274"/>
      <c r="R14" s="297"/>
      <c r="S14" s="298"/>
      <c r="T14" s="298"/>
      <c r="U14" s="298"/>
      <c r="V14" s="298"/>
      <c r="W14" s="298"/>
      <c r="X14" s="299"/>
      <c r="Y14" s="303"/>
      <c r="Z14" s="303"/>
      <c r="AA14" s="303"/>
      <c r="AB14" s="303"/>
      <c r="AC14" s="303"/>
      <c r="AD14" s="303"/>
      <c r="AE14" s="304"/>
      <c r="AF14" s="29"/>
      <c r="AH14" s="127"/>
    </row>
    <row r="15" spans="1:39" ht="15" customHeight="1" x14ac:dyDescent="0.15">
      <c r="A15" s="27"/>
      <c r="B15" s="30">
        <v>6</v>
      </c>
      <c r="C15" s="278"/>
      <c r="D15" s="279"/>
      <c r="E15" s="279"/>
      <c r="F15" s="279"/>
      <c r="G15" s="279"/>
      <c r="H15" s="280"/>
      <c r="I15" s="272"/>
      <c r="J15" s="273"/>
      <c r="K15" s="273"/>
      <c r="L15" s="274"/>
      <c r="M15" s="272"/>
      <c r="N15" s="273"/>
      <c r="O15" s="273"/>
      <c r="P15" s="273"/>
      <c r="Q15" s="274"/>
      <c r="R15" s="297"/>
      <c r="S15" s="298"/>
      <c r="T15" s="298"/>
      <c r="U15" s="298"/>
      <c r="V15" s="298"/>
      <c r="W15" s="298"/>
      <c r="X15" s="299"/>
      <c r="Y15" s="303"/>
      <c r="Z15" s="303"/>
      <c r="AA15" s="303"/>
      <c r="AB15" s="303"/>
      <c r="AC15" s="303"/>
      <c r="AD15" s="303"/>
      <c r="AE15" s="304"/>
      <c r="AF15" s="29"/>
    </row>
    <row r="16" spans="1:39" ht="15" customHeight="1" x14ac:dyDescent="0.15">
      <c r="A16" s="27"/>
      <c r="B16" s="30">
        <v>7</v>
      </c>
      <c r="C16" s="278"/>
      <c r="D16" s="279"/>
      <c r="E16" s="279"/>
      <c r="F16" s="279"/>
      <c r="G16" s="279"/>
      <c r="H16" s="280"/>
      <c r="I16" s="272"/>
      <c r="J16" s="273"/>
      <c r="K16" s="273"/>
      <c r="L16" s="274"/>
      <c r="M16" s="272"/>
      <c r="N16" s="273"/>
      <c r="O16" s="273"/>
      <c r="P16" s="273"/>
      <c r="Q16" s="274"/>
      <c r="R16" s="297"/>
      <c r="S16" s="298"/>
      <c r="T16" s="298"/>
      <c r="U16" s="298"/>
      <c r="V16" s="298"/>
      <c r="W16" s="298"/>
      <c r="X16" s="299"/>
      <c r="Y16" s="303"/>
      <c r="Z16" s="303"/>
      <c r="AA16" s="303"/>
      <c r="AB16" s="303"/>
      <c r="AC16" s="303"/>
      <c r="AD16" s="303"/>
      <c r="AE16" s="304"/>
      <c r="AF16" s="29"/>
    </row>
    <row r="17" spans="1:32" ht="15" customHeight="1" x14ac:dyDescent="0.15">
      <c r="A17" s="27"/>
      <c r="B17" s="30">
        <v>8</v>
      </c>
      <c r="C17" s="278"/>
      <c r="D17" s="279"/>
      <c r="E17" s="279"/>
      <c r="F17" s="279"/>
      <c r="G17" s="279"/>
      <c r="H17" s="280"/>
      <c r="I17" s="272"/>
      <c r="J17" s="273"/>
      <c r="K17" s="273"/>
      <c r="L17" s="274"/>
      <c r="M17" s="272"/>
      <c r="N17" s="273"/>
      <c r="O17" s="273"/>
      <c r="P17" s="273"/>
      <c r="Q17" s="274"/>
      <c r="R17" s="297"/>
      <c r="S17" s="298"/>
      <c r="T17" s="298"/>
      <c r="U17" s="298"/>
      <c r="V17" s="298"/>
      <c r="W17" s="298"/>
      <c r="X17" s="299"/>
      <c r="Y17" s="303"/>
      <c r="Z17" s="303"/>
      <c r="AA17" s="303"/>
      <c r="AB17" s="303"/>
      <c r="AC17" s="303"/>
      <c r="AD17" s="303"/>
      <c r="AE17" s="304"/>
      <c r="AF17" s="29"/>
    </row>
    <row r="18" spans="1:32" ht="15" customHeight="1" x14ac:dyDescent="0.15">
      <c r="A18" s="27"/>
      <c r="B18" s="30">
        <v>9</v>
      </c>
      <c r="C18" s="278"/>
      <c r="D18" s="279"/>
      <c r="E18" s="279"/>
      <c r="F18" s="279"/>
      <c r="G18" s="279"/>
      <c r="H18" s="280"/>
      <c r="I18" s="272"/>
      <c r="J18" s="273"/>
      <c r="K18" s="273"/>
      <c r="L18" s="274"/>
      <c r="M18" s="272"/>
      <c r="N18" s="273"/>
      <c r="O18" s="273"/>
      <c r="P18" s="273"/>
      <c r="Q18" s="274"/>
      <c r="R18" s="297"/>
      <c r="S18" s="298"/>
      <c r="T18" s="298"/>
      <c r="U18" s="298"/>
      <c r="V18" s="298"/>
      <c r="W18" s="298"/>
      <c r="X18" s="299"/>
      <c r="Y18" s="303"/>
      <c r="Z18" s="303"/>
      <c r="AA18" s="303"/>
      <c r="AB18" s="303"/>
      <c r="AC18" s="303"/>
      <c r="AD18" s="303"/>
      <c r="AE18" s="304"/>
      <c r="AF18" s="29"/>
    </row>
    <row r="19" spans="1:32" ht="15" customHeight="1" x14ac:dyDescent="0.15">
      <c r="A19" s="27"/>
      <c r="B19" s="30">
        <v>10</v>
      </c>
      <c r="C19" s="278"/>
      <c r="D19" s="279"/>
      <c r="E19" s="279"/>
      <c r="F19" s="279"/>
      <c r="G19" s="279"/>
      <c r="H19" s="280"/>
      <c r="I19" s="272"/>
      <c r="J19" s="273"/>
      <c r="K19" s="273"/>
      <c r="L19" s="274"/>
      <c r="M19" s="272"/>
      <c r="N19" s="273"/>
      <c r="O19" s="273"/>
      <c r="P19" s="273"/>
      <c r="Q19" s="274"/>
      <c r="R19" s="297"/>
      <c r="S19" s="298"/>
      <c r="T19" s="298"/>
      <c r="U19" s="298"/>
      <c r="V19" s="298"/>
      <c r="W19" s="298"/>
      <c r="X19" s="299"/>
      <c r="Y19" s="303"/>
      <c r="Z19" s="303"/>
      <c r="AA19" s="303"/>
      <c r="AB19" s="303"/>
      <c r="AC19" s="303"/>
      <c r="AD19" s="303"/>
      <c r="AE19" s="304"/>
      <c r="AF19" s="29"/>
    </row>
    <row r="20" spans="1:32" ht="15" customHeight="1" x14ac:dyDescent="0.15">
      <c r="A20" s="27"/>
      <c r="B20" s="30">
        <v>11</v>
      </c>
      <c r="C20" s="278"/>
      <c r="D20" s="279"/>
      <c r="E20" s="279"/>
      <c r="F20" s="279"/>
      <c r="G20" s="279"/>
      <c r="H20" s="280"/>
      <c r="I20" s="272"/>
      <c r="J20" s="273"/>
      <c r="K20" s="273"/>
      <c r="L20" s="274"/>
      <c r="M20" s="272"/>
      <c r="N20" s="273"/>
      <c r="O20" s="273"/>
      <c r="P20" s="273"/>
      <c r="Q20" s="274"/>
      <c r="R20" s="297"/>
      <c r="S20" s="298"/>
      <c r="T20" s="298"/>
      <c r="U20" s="298"/>
      <c r="V20" s="298"/>
      <c r="W20" s="298"/>
      <c r="X20" s="299"/>
      <c r="Y20" s="303"/>
      <c r="Z20" s="303"/>
      <c r="AA20" s="303"/>
      <c r="AB20" s="303"/>
      <c r="AC20" s="303"/>
      <c r="AD20" s="303"/>
      <c r="AE20" s="304"/>
      <c r="AF20" s="29"/>
    </row>
    <row r="21" spans="1:32" ht="15" customHeight="1" x14ac:dyDescent="0.15">
      <c r="A21" s="27"/>
      <c r="B21" s="30">
        <v>12</v>
      </c>
      <c r="C21" s="278"/>
      <c r="D21" s="279"/>
      <c r="E21" s="279"/>
      <c r="F21" s="279"/>
      <c r="G21" s="279"/>
      <c r="H21" s="280"/>
      <c r="I21" s="272"/>
      <c r="J21" s="273"/>
      <c r="K21" s="273"/>
      <c r="L21" s="274"/>
      <c r="M21" s="272"/>
      <c r="N21" s="273"/>
      <c r="O21" s="273"/>
      <c r="P21" s="273"/>
      <c r="Q21" s="274"/>
      <c r="R21" s="297"/>
      <c r="S21" s="298"/>
      <c r="T21" s="298"/>
      <c r="U21" s="298"/>
      <c r="V21" s="298"/>
      <c r="W21" s="298"/>
      <c r="X21" s="299"/>
      <c r="Y21" s="303"/>
      <c r="Z21" s="303"/>
      <c r="AA21" s="303"/>
      <c r="AB21" s="303"/>
      <c r="AC21" s="303"/>
      <c r="AD21" s="303"/>
      <c r="AE21" s="304"/>
      <c r="AF21" s="29"/>
    </row>
    <row r="22" spans="1:32" ht="15" customHeight="1" x14ac:dyDescent="0.15">
      <c r="A22" s="27"/>
      <c r="B22" s="30">
        <v>13</v>
      </c>
      <c r="C22" s="278"/>
      <c r="D22" s="279"/>
      <c r="E22" s="279"/>
      <c r="F22" s="279"/>
      <c r="G22" s="279"/>
      <c r="H22" s="280"/>
      <c r="I22" s="272"/>
      <c r="J22" s="273"/>
      <c r="K22" s="273"/>
      <c r="L22" s="274"/>
      <c r="M22" s="272"/>
      <c r="N22" s="273"/>
      <c r="O22" s="273"/>
      <c r="P22" s="273"/>
      <c r="Q22" s="274"/>
      <c r="R22" s="101"/>
      <c r="S22" s="102"/>
      <c r="T22" s="102"/>
      <c r="U22" s="102"/>
      <c r="V22" s="102"/>
      <c r="W22" s="102"/>
      <c r="X22" s="103"/>
      <c r="Y22" s="303"/>
      <c r="Z22" s="303"/>
      <c r="AA22" s="303"/>
      <c r="AB22" s="303"/>
      <c r="AC22" s="303"/>
      <c r="AD22" s="303"/>
      <c r="AE22" s="304"/>
      <c r="AF22" s="29"/>
    </row>
    <row r="23" spans="1:32" ht="15" customHeight="1" x14ac:dyDescent="0.15">
      <c r="A23" s="27"/>
      <c r="B23" s="30">
        <v>14</v>
      </c>
      <c r="C23" s="278"/>
      <c r="D23" s="279"/>
      <c r="E23" s="279"/>
      <c r="F23" s="279"/>
      <c r="G23" s="279"/>
      <c r="H23" s="280"/>
      <c r="I23" s="272"/>
      <c r="J23" s="273"/>
      <c r="K23" s="273"/>
      <c r="L23" s="274"/>
      <c r="M23" s="272"/>
      <c r="N23" s="273"/>
      <c r="O23" s="273"/>
      <c r="P23" s="273"/>
      <c r="Q23" s="274"/>
      <c r="R23" s="297"/>
      <c r="S23" s="298"/>
      <c r="T23" s="298"/>
      <c r="U23" s="298"/>
      <c r="V23" s="298"/>
      <c r="W23" s="298"/>
      <c r="X23" s="299"/>
      <c r="Y23" s="303"/>
      <c r="Z23" s="303"/>
      <c r="AA23" s="303"/>
      <c r="AB23" s="303"/>
      <c r="AC23" s="303"/>
      <c r="AD23" s="303"/>
      <c r="AE23" s="304"/>
      <c r="AF23" s="29"/>
    </row>
    <row r="24" spans="1:32" ht="15" customHeight="1" x14ac:dyDescent="0.15">
      <c r="A24" s="27"/>
      <c r="B24" s="30">
        <v>15</v>
      </c>
      <c r="C24" s="278"/>
      <c r="D24" s="279"/>
      <c r="E24" s="279"/>
      <c r="F24" s="279"/>
      <c r="G24" s="279"/>
      <c r="H24" s="280"/>
      <c r="I24" s="272"/>
      <c r="J24" s="273"/>
      <c r="K24" s="273"/>
      <c r="L24" s="274"/>
      <c r="M24" s="272"/>
      <c r="N24" s="273"/>
      <c r="O24" s="273"/>
      <c r="P24" s="273"/>
      <c r="Q24" s="274"/>
      <c r="R24" s="297"/>
      <c r="S24" s="298"/>
      <c r="T24" s="298"/>
      <c r="U24" s="298"/>
      <c r="V24" s="298"/>
      <c r="W24" s="298"/>
      <c r="X24" s="299"/>
      <c r="Y24" s="303"/>
      <c r="Z24" s="303"/>
      <c r="AA24" s="303"/>
      <c r="AB24" s="303"/>
      <c r="AC24" s="303"/>
      <c r="AD24" s="303"/>
      <c r="AE24" s="304"/>
      <c r="AF24" s="29"/>
    </row>
    <row r="25" spans="1:32" ht="15" customHeight="1" x14ac:dyDescent="0.15">
      <c r="A25" s="27"/>
      <c r="B25" s="30">
        <v>16</v>
      </c>
      <c r="C25" s="278"/>
      <c r="D25" s="279"/>
      <c r="E25" s="279"/>
      <c r="F25" s="279"/>
      <c r="G25" s="279"/>
      <c r="H25" s="280"/>
      <c r="I25" s="272"/>
      <c r="J25" s="273"/>
      <c r="K25" s="273"/>
      <c r="L25" s="274"/>
      <c r="M25" s="272"/>
      <c r="N25" s="273"/>
      <c r="O25" s="273"/>
      <c r="P25" s="273"/>
      <c r="Q25" s="274"/>
      <c r="R25" s="297"/>
      <c r="S25" s="298"/>
      <c r="T25" s="298"/>
      <c r="U25" s="298"/>
      <c r="V25" s="298"/>
      <c r="W25" s="298"/>
      <c r="X25" s="299"/>
      <c r="Y25" s="303"/>
      <c r="Z25" s="303"/>
      <c r="AA25" s="303"/>
      <c r="AB25" s="303"/>
      <c r="AC25" s="303"/>
      <c r="AD25" s="303"/>
      <c r="AE25" s="304"/>
      <c r="AF25" s="29"/>
    </row>
    <row r="26" spans="1:32" ht="15" customHeight="1" x14ac:dyDescent="0.15">
      <c r="A26" s="27"/>
      <c r="B26" s="30">
        <v>17</v>
      </c>
      <c r="C26" s="278"/>
      <c r="D26" s="279"/>
      <c r="E26" s="279"/>
      <c r="F26" s="279"/>
      <c r="G26" s="279"/>
      <c r="H26" s="280"/>
      <c r="I26" s="272"/>
      <c r="J26" s="273"/>
      <c r="K26" s="273"/>
      <c r="L26" s="274"/>
      <c r="M26" s="272"/>
      <c r="N26" s="273"/>
      <c r="O26" s="273"/>
      <c r="P26" s="273"/>
      <c r="Q26" s="274"/>
      <c r="R26" s="297"/>
      <c r="S26" s="298"/>
      <c r="T26" s="298"/>
      <c r="U26" s="298"/>
      <c r="V26" s="298"/>
      <c r="W26" s="298"/>
      <c r="X26" s="299"/>
      <c r="Y26" s="303"/>
      <c r="Z26" s="303"/>
      <c r="AA26" s="303"/>
      <c r="AB26" s="303"/>
      <c r="AC26" s="303"/>
      <c r="AD26" s="303"/>
      <c r="AE26" s="304"/>
      <c r="AF26" s="29"/>
    </row>
    <row r="27" spans="1:32" ht="15" customHeight="1" x14ac:dyDescent="0.15">
      <c r="A27" s="27"/>
      <c r="B27" s="30">
        <v>18</v>
      </c>
      <c r="C27" s="278"/>
      <c r="D27" s="279"/>
      <c r="E27" s="279"/>
      <c r="F27" s="279"/>
      <c r="G27" s="279"/>
      <c r="H27" s="280"/>
      <c r="I27" s="272"/>
      <c r="J27" s="273"/>
      <c r="K27" s="273"/>
      <c r="L27" s="274"/>
      <c r="M27" s="272"/>
      <c r="N27" s="273"/>
      <c r="O27" s="273"/>
      <c r="P27" s="273"/>
      <c r="Q27" s="274"/>
      <c r="R27" s="297"/>
      <c r="S27" s="298"/>
      <c r="T27" s="298"/>
      <c r="U27" s="298"/>
      <c r="V27" s="298"/>
      <c r="W27" s="298"/>
      <c r="X27" s="299"/>
      <c r="Y27" s="303"/>
      <c r="Z27" s="303"/>
      <c r="AA27" s="303"/>
      <c r="AB27" s="303"/>
      <c r="AC27" s="303"/>
      <c r="AD27" s="303"/>
      <c r="AE27" s="304"/>
      <c r="AF27" s="29"/>
    </row>
    <row r="28" spans="1:32" ht="15" customHeight="1" x14ac:dyDescent="0.15">
      <c r="A28" s="27"/>
      <c r="B28" s="30">
        <v>19</v>
      </c>
      <c r="C28" s="278"/>
      <c r="D28" s="279"/>
      <c r="E28" s="279"/>
      <c r="F28" s="279"/>
      <c r="G28" s="279"/>
      <c r="H28" s="280"/>
      <c r="I28" s="272"/>
      <c r="J28" s="273"/>
      <c r="K28" s="273"/>
      <c r="L28" s="274"/>
      <c r="M28" s="272"/>
      <c r="N28" s="273"/>
      <c r="O28" s="273"/>
      <c r="P28" s="273"/>
      <c r="Q28" s="274"/>
      <c r="R28" s="297"/>
      <c r="S28" s="298"/>
      <c r="T28" s="298"/>
      <c r="U28" s="298"/>
      <c r="V28" s="298"/>
      <c r="W28" s="298"/>
      <c r="X28" s="299"/>
      <c r="Y28" s="303"/>
      <c r="Z28" s="303"/>
      <c r="AA28" s="303"/>
      <c r="AB28" s="303"/>
      <c r="AC28" s="303"/>
      <c r="AD28" s="303"/>
      <c r="AE28" s="304"/>
      <c r="AF28" s="29"/>
    </row>
    <row r="29" spans="1:32" ht="15" customHeight="1" x14ac:dyDescent="0.15">
      <c r="A29" s="27"/>
      <c r="B29" s="30">
        <v>20</v>
      </c>
      <c r="C29" s="278"/>
      <c r="D29" s="279"/>
      <c r="E29" s="279"/>
      <c r="F29" s="279"/>
      <c r="G29" s="279"/>
      <c r="H29" s="280"/>
      <c r="I29" s="272"/>
      <c r="J29" s="273"/>
      <c r="K29" s="273"/>
      <c r="L29" s="274"/>
      <c r="M29" s="272"/>
      <c r="N29" s="273"/>
      <c r="O29" s="273"/>
      <c r="P29" s="273"/>
      <c r="Q29" s="274"/>
      <c r="R29" s="297"/>
      <c r="S29" s="298"/>
      <c r="T29" s="298"/>
      <c r="U29" s="298"/>
      <c r="V29" s="298"/>
      <c r="W29" s="298"/>
      <c r="X29" s="299"/>
      <c r="Y29" s="303"/>
      <c r="Z29" s="303"/>
      <c r="AA29" s="303"/>
      <c r="AB29" s="303"/>
      <c r="AC29" s="303"/>
      <c r="AD29" s="303"/>
      <c r="AE29" s="304"/>
      <c r="AF29" s="29"/>
    </row>
    <row r="30" spans="1:32" ht="15" customHeight="1" x14ac:dyDescent="0.15">
      <c r="A30" s="27"/>
      <c r="B30" s="30">
        <v>21</v>
      </c>
      <c r="C30" s="278"/>
      <c r="D30" s="279"/>
      <c r="E30" s="279"/>
      <c r="F30" s="279"/>
      <c r="G30" s="279"/>
      <c r="H30" s="280"/>
      <c r="I30" s="272"/>
      <c r="J30" s="273"/>
      <c r="K30" s="273"/>
      <c r="L30" s="274"/>
      <c r="M30" s="272"/>
      <c r="N30" s="273"/>
      <c r="O30" s="273"/>
      <c r="P30" s="273"/>
      <c r="Q30" s="274"/>
      <c r="R30" s="297"/>
      <c r="S30" s="298"/>
      <c r="T30" s="298"/>
      <c r="U30" s="298"/>
      <c r="V30" s="298"/>
      <c r="W30" s="298"/>
      <c r="X30" s="299"/>
      <c r="Y30" s="303"/>
      <c r="Z30" s="303"/>
      <c r="AA30" s="303"/>
      <c r="AB30" s="303"/>
      <c r="AC30" s="303"/>
      <c r="AD30" s="303"/>
      <c r="AE30" s="304"/>
      <c r="AF30" s="29"/>
    </row>
    <row r="31" spans="1:32" ht="15" customHeight="1" x14ac:dyDescent="0.15">
      <c r="A31" s="27"/>
      <c r="B31" s="30">
        <v>22</v>
      </c>
      <c r="C31" s="278"/>
      <c r="D31" s="279"/>
      <c r="E31" s="279"/>
      <c r="F31" s="279"/>
      <c r="G31" s="279"/>
      <c r="H31" s="280"/>
      <c r="I31" s="272"/>
      <c r="J31" s="273"/>
      <c r="K31" s="273"/>
      <c r="L31" s="274"/>
      <c r="M31" s="272"/>
      <c r="N31" s="273"/>
      <c r="O31" s="273"/>
      <c r="P31" s="273"/>
      <c r="Q31" s="274"/>
      <c r="R31" s="297"/>
      <c r="S31" s="298"/>
      <c r="T31" s="298"/>
      <c r="U31" s="298"/>
      <c r="V31" s="298"/>
      <c r="W31" s="298"/>
      <c r="X31" s="299"/>
      <c r="Y31" s="303"/>
      <c r="Z31" s="303"/>
      <c r="AA31" s="303"/>
      <c r="AB31" s="303"/>
      <c r="AC31" s="303"/>
      <c r="AD31" s="303"/>
      <c r="AE31" s="304"/>
      <c r="AF31" s="29"/>
    </row>
    <row r="32" spans="1:32" ht="15" customHeight="1" x14ac:dyDescent="0.15">
      <c r="A32" s="27"/>
      <c r="B32" s="30">
        <v>23</v>
      </c>
      <c r="C32" s="278"/>
      <c r="D32" s="279"/>
      <c r="E32" s="279"/>
      <c r="F32" s="279"/>
      <c r="G32" s="279"/>
      <c r="H32" s="280"/>
      <c r="I32" s="272"/>
      <c r="J32" s="273"/>
      <c r="K32" s="273"/>
      <c r="L32" s="274"/>
      <c r="M32" s="272"/>
      <c r="N32" s="273"/>
      <c r="O32" s="273"/>
      <c r="P32" s="273"/>
      <c r="Q32" s="274"/>
      <c r="R32" s="297"/>
      <c r="S32" s="298"/>
      <c r="T32" s="298"/>
      <c r="U32" s="298"/>
      <c r="V32" s="298"/>
      <c r="W32" s="298"/>
      <c r="X32" s="299"/>
      <c r="Y32" s="303"/>
      <c r="Z32" s="303"/>
      <c r="AA32" s="303"/>
      <c r="AB32" s="303"/>
      <c r="AC32" s="303"/>
      <c r="AD32" s="303"/>
      <c r="AE32" s="304"/>
      <c r="AF32" s="29"/>
    </row>
    <row r="33" spans="1:35" ht="15" customHeight="1" x14ac:dyDescent="0.15">
      <c r="A33" s="27"/>
      <c r="B33" s="30">
        <v>24</v>
      </c>
      <c r="C33" s="278"/>
      <c r="D33" s="279"/>
      <c r="E33" s="279"/>
      <c r="F33" s="279"/>
      <c r="G33" s="279"/>
      <c r="H33" s="280"/>
      <c r="I33" s="272"/>
      <c r="J33" s="273"/>
      <c r="K33" s="273"/>
      <c r="L33" s="274"/>
      <c r="M33" s="272"/>
      <c r="N33" s="273"/>
      <c r="O33" s="273"/>
      <c r="P33" s="273"/>
      <c r="Q33" s="274"/>
      <c r="R33" s="297"/>
      <c r="S33" s="298"/>
      <c r="T33" s="298"/>
      <c r="U33" s="298"/>
      <c r="V33" s="298"/>
      <c r="W33" s="298"/>
      <c r="X33" s="299"/>
      <c r="Y33" s="303"/>
      <c r="Z33" s="303"/>
      <c r="AA33" s="303"/>
      <c r="AB33" s="303"/>
      <c r="AC33" s="303"/>
      <c r="AD33" s="303"/>
      <c r="AE33" s="304"/>
      <c r="AF33" s="29"/>
    </row>
    <row r="34" spans="1:35" ht="15" customHeight="1" thickBot="1" x14ac:dyDescent="0.2">
      <c r="A34" s="27"/>
      <c r="B34" s="33">
        <v>25</v>
      </c>
      <c r="C34" s="325"/>
      <c r="D34" s="326"/>
      <c r="E34" s="326"/>
      <c r="F34" s="326"/>
      <c r="G34" s="326"/>
      <c r="H34" s="327"/>
      <c r="I34" s="275"/>
      <c r="J34" s="276"/>
      <c r="K34" s="276"/>
      <c r="L34" s="277"/>
      <c r="M34" s="275"/>
      <c r="N34" s="276"/>
      <c r="O34" s="276"/>
      <c r="P34" s="276"/>
      <c r="Q34" s="277"/>
      <c r="R34" s="318"/>
      <c r="S34" s="319"/>
      <c r="T34" s="319"/>
      <c r="U34" s="319"/>
      <c r="V34" s="319"/>
      <c r="W34" s="319"/>
      <c r="X34" s="320"/>
      <c r="Y34" s="323"/>
      <c r="Z34" s="323"/>
      <c r="AA34" s="323"/>
      <c r="AB34" s="323"/>
      <c r="AC34" s="323"/>
      <c r="AD34" s="323"/>
      <c r="AE34" s="324"/>
      <c r="AF34" s="29"/>
    </row>
    <row r="35" spans="1:35" s="18" customFormat="1" ht="15" customHeight="1" x14ac:dyDescent="0.15">
      <c r="A35" s="17"/>
      <c r="B35" s="20" t="s">
        <v>52</v>
      </c>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G35" s="25"/>
      <c r="AH35" s="125"/>
      <c r="AI35" s="22"/>
    </row>
    <row r="36" spans="1:35" s="18" customFormat="1" ht="15" customHeight="1" x14ac:dyDescent="0.15">
      <c r="A36" s="17"/>
      <c r="B36" s="20"/>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G36" s="25"/>
      <c r="AH36" s="125"/>
      <c r="AI36" s="22"/>
    </row>
    <row r="37" spans="1:35" s="18" customFormat="1" ht="26.25" customHeight="1" thickBot="1" x14ac:dyDescent="0.2">
      <c r="A37" s="17"/>
      <c r="B37" s="19" t="s">
        <v>103</v>
      </c>
      <c r="C37" s="79"/>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G37" s="25"/>
      <c r="AH37" s="125"/>
      <c r="AI37" s="22"/>
    </row>
    <row r="38" spans="1:35" ht="18.75" customHeight="1" thickBot="1" x14ac:dyDescent="0.2">
      <c r="B38" s="309" t="s">
        <v>104</v>
      </c>
      <c r="C38" s="310"/>
      <c r="D38" s="310"/>
      <c r="E38" s="310"/>
      <c r="F38" s="310"/>
      <c r="G38" s="310"/>
      <c r="H38" s="310"/>
      <c r="I38" s="310"/>
      <c r="J38" s="310"/>
      <c r="K38" s="310"/>
      <c r="L38" s="311"/>
      <c r="M38" s="316" t="s">
        <v>99</v>
      </c>
      <c r="N38" s="316"/>
      <c r="O38" s="316"/>
      <c r="P38" s="316"/>
      <c r="Q38" s="316"/>
      <c r="R38" s="316" t="s">
        <v>100</v>
      </c>
      <c r="S38" s="316"/>
      <c r="T38" s="316"/>
      <c r="U38" s="316"/>
      <c r="V38" s="316"/>
      <c r="W38" s="316"/>
      <c r="X38" s="321"/>
      <c r="Y38" s="80"/>
      <c r="Z38" s="81"/>
      <c r="AA38" s="81"/>
      <c r="AB38" s="81"/>
      <c r="AC38" s="81"/>
      <c r="AD38" s="81"/>
      <c r="AE38" s="81"/>
      <c r="AH38" s="315" t="s">
        <v>119</v>
      </c>
    </row>
    <row r="39" spans="1:35" ht="37.5" customHeight="1" thickTop="1" thickBot="1" x14ac:dyDescent="0.2">
      <c r="B39" s="312"/>
      <c r="C39" s="313"/>
      <c r="D39" s="313"/>
      <c r="E39" s="313"/>
      <c r="F39" s="313"/>
      <c r="G39" s="313"/>
      <c r="H39" s="313"/>
      <c r="I39" s="313"/>
      <c r="J39" s="313"/>
      <c r="K39" s="313"/>
      <c r="L39" s="314"/>
      <c r="M39" s="317"/>
      <c r="N39" s="317"/>
      <c r="O39" s="317"/>
      <c r="P39" s="317"/>
      <c r="Q39" s="317"/>
      <c r="R39" s="317"/>
      <c r="S39" s="317"/>
      <c r="T39" s="317"/>
      <c r="U39" s="317"/>
      <c r="V39" s="317"/>
      <c r="W39" s="317"/>
      <c r="X39" s="322"/>
      <c r="Y39" s="82"/>
      <c r="Z39" s="83"/>
      <c r="AA39" s="83"/>
      <c r="AB39" s="83"/>
      <c r="AC39" s="83"/>
      <c r="AD39" s="83"/>
      <c r="AE39" s="83"/>
      <c r="AH39" s="315"/>
    </row>
    <row r="40" spans="1:35" ht="18" customHeight="1" x14ac:dyDescent="0.15">
      <c r="AH40" s="315"/>
    </row>
    <row r="41" spans="1:35" ht="12" customHeight="1" x14ac:dyDescent="0.15">
      <c r="AH41" s="128"/>
    </row>
    <row r="42" spans="1:35" ht="12" customHeight="1" x14ac:dyDescent="0.15">
      <c r="AH42" s="128"/>
    </row>
    <row r="43" spans="1:35" ht="12" customHeight="1" x14ac:dyDescent="0.15">
      <c r="AH43" s="128"/>
    </row>
  </sheetData>
  <sheetProtection formatCells="0" formatColumns="0" formatRows="0" insertColumns="0" insertRows="0" deleteColumns="0" deleteRows="0"/>
  <mergeCells count="141">
    <mergeCell ref="B38:L39"/>
    <mergeCell ref="AH38:AH40"/>
    <mergeCell ref="M38:Q38"/>
    <mergeCell ref="M39:Q39"/>
    <mergeCell ref="R34:X34"/>
    <mergeCell ref="Y31:AE31"/>
    <mergeCell ref="Y32:AE32"/>
    <mergeCell ref="Y33:AE33"/>
    <mergeCell ref="R38:X38"/>
    <mergeCell ref="R39:X39"/>
    <mergeCell ref="Y34:AE34"/>
    <mergeCell ref="R32:X32"/>
    <mergeCell ref="R33:X33"/>
    <mergeCell ref="C34:H34"/>
    <mergeCell ref="M33:Q33"/>
    <mergeCell ref="M34:Q34"/>
    <mergeCell ref="R26:X26"/>
    <mergeCell ref="R27:X27"/>
    <mergeCell ref="R28:X28"/>
    <mergeCell ref="R29:X29"/>
    <mergeCell ref="R30:X30"/>
    <mergeCell ref="R31:X31"/>
    <mergeCell ref="Y12:AE12"/>
    <mergeCell ref="Y13:AE13"/>
    <mergeCell ref="Y14:AE14"/>
    <mergeCell ref="Y30:AE30"/>
    <mergeCell ref="Y19:AE19"/>
    <mergeCell ref="Y20:AE20"/>
    <mergeCell ref="Y21:AE21"/>
    <mergeCell ref="Y22:AE22"/>
    <mergeCell ref="Y23:AE23"/>
    <mergeCell ref="Y24:AE24"/>
    <mergeCell ref="Y25:AE25"/>
    <mergeCell ref="Y26:AE26"/>
    <mergeCell ref="Y27:AE27"/>
    <mergeCell ref="Y28:AE28"/>
    <mergeCell ref="Y29:AE29"/>
    <mergeCell ref="AH9:AH10"/>
    <mergeCell ref="R25:X25"/>
    <mergeCell ref="R9:X9"/>
    <mergeCell ref="R10:X10"/>
    <mergeCell ref="R11:X11"/>
    <mergeCell ref="R12:X12"/>
    <mergeCell ref="R20:X20"/>
    <mergeCell ref="R21:X21"/>
    <mergeCell ref="R23:X23"/>
    <mergeCell ref="R24:X24"/>
    <mergeCell ref="R19:X19"/>
    <mergeCell ref="R17:X17"/>
    <mergeCell ref="R13:X13"/>
    <mergeCell ref="R14:X14"/>
    <mergeCell ref="Y18:AE18"/>
    <mergeCell ref="Y15:AE15"/>
    <mergeCell ref="Y16:AE16"/>
    <mergeCell ref="Y17:AE17"/>
    <mergeCell ref="R15:X15"/>
    <mergeCell ref="R16:X16"/>
    <mergeCell ref="R18:X18"/>
    <mergeCell ref="Y9:AE9"/>
    <mergeCell ref="Y10:AE10"/>
    <mergeCell ref="Y11:AE11"/>
    <mergeCell ref="C10:H10"/>
    <mergeCell ref="M10:Q10"/>
    <mergeCell ref="M11:Q11"/>
    <mergeCell ref="M12:Q12"/>
    <mergeCell ref="M13:Q13"/>
    <mergeCell ref="M14:Q14"/>
    <mergeCell ref="M15:Q15"/>
    <mergeCell ref="M16:Q16"/>
    <mergeCell ref="M17:Q17"/>
    <mergeCell ref="I11:L11"/>
    <mergeCell ref="I12:L12"/>
    <mergeCell ref="I13:L13"/>
    <mergeCell ref="I14:L14"/>
    <mergeCell ref="I15:L15"/>
    <mergeCell ref="I16:L16"/>
    <mergeCell ref="I17:L17"/>
    <mergeCell ref="M18:Q18"/>
    <mergeCell ref="M19:Q19"/>
    <mergeCell ref="M20:Q20"/>
    <mergeCell ref="C27:H27"/>
    <mergeCell ref="C28:H28"/>
    <mergeCell ref="C29:H29"/>
    <mergeCell ref="C30:H30"/>
    <mergeCell ref="C31:H31"/>
    <mergeCell ref="C22:H22"/>
    <mergeCell ref="C23:H23"/>
    <mergeCell ref="C24:H24"/>
    <mergeCell ref="C25:H25"/>
    <mergeCell ref="C26:H26"/>
    <mergeCell ref="M24:Q24"/>
    <mergeCell ref="M25:Q25"/>
    <mergeCell ref="I18:L18"/>
    <mergeCell ref="I19:L19"/>
    <mergeCell ref="I20:L20"/>
    <mergeCell ref="I21:L21"/>
    <mergeCell ref="I22:L22"/>
    <mergeCell ref="M26:Q26"/>
    <mergeCell ref="M27:Q27"/>
    <mergeCell ref="M28:Q28"/>
    <mergeCell ref="M29:Q29"/>
    <mergeCell ref="AB2:AF2"/>
    <mergeCell ref="B4:AC5"/>
    <mergeCell ref="AD4:AE4"/>
    <mergeCell ref="AD5:AD6"/>
    <mergeCell ref="AE5:AE6"/>
    <mergeCell ref="C32:H32"/>
    <mergeCell ref="C33:H33"/>
    <mergeCell ref="C17:H17"/>
    <mergeCell ref="C18:H18"/>
    <mergeCell ref="C19:H19"/>
    <mergeCell ref="C20:H20"/>
    <mergeCell ref="C21:H21"/>
    <mergeCell ref="C12:H12"/>
    <mergeCell ref="C13:H13"/>
    <mergeCell ref="C14:H14"/>
    <mergeCell ref="C15:H15"/>
    <mergeCell ref="C16:H16"/>
    <mergeCell ref="C9:H9"/>
    <mergeCell ref="I9:L9"/>
    <mergeCell ref="I10:L10"/>
    <mergeCell ref="M9:Q9"/>
    <mergeCell ref="C11:H11"/>
    <mergeCell ref="M31:Q31"/>
    <mergeCell ref="M32:Q32"/>
    <mergeCell ref="M30:Q30"/>
    <mergeCell ref="M21:Q21"/>
    <mergeCell ref="M22:Q22"/>
    <mergeCell ref="M23:Q23"/>
    <mergeCell ref="I33:L33"/>
    <mergeCell ref="I34:L34"/>
    <mergeCell ref="I28:L28"/>
    <mergeCell ref="I29:L29"/>
    <mergeCell ref="I30:L30"/>
    <mergeCell ref="I31:L31"/>
    <mergeCell ref="I32:L32"/>
    <mergeCell ref="I23:L23"/>
    <mergeCell ref="I24:L24"/>
    <mergeCell ref="I25:L25"/>
    <mergeCell ref="I26:L26"/>
    <mergeCell ref="I27:L27"/>
  </mergeCells>
  <phoneticPr fontId="2"/>
  <conditionalFormatting sqref="M39:X39">
    <cfRule type="containsBlanks" dxfId="50" priority="1">
      <formula>LEN(TRIM(M39))=0</formula>
    </cfRule>
  </conditionalFormatting>
  <conditionalFormatting sqref="R10 Y10:AE10 I10:J34 M10:N34 R11:AE34">
    <cfRule type="containsBlanks" dxfId="49" priority="8">
      <formula>LEN(TRIM(I10))=0</formula>
    </cfRule>
  </conditionalFormatting>
  <pageMargins left="0.59055118110236227" right="0.59055118110236227" top="0.39370078740157483" bottom="0.39370078740157483" header="0.31496062992125984" footer="0.11811023622047245"/>
  <pageSetup paperSize="9" fitToHeight="0" orientation="portrait" horizontalDpi="300" verticalDpi="300" r:id="rId1"/>
  <headerFooter alignWithMargins="0">
    <oddFooter xml:space="preserve">&amp;R&amp;P / &amp;N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73D3E-7AD3-49BE-83A1-72B966577BC9}">
  <sheetPr>
    <tabColor theme="6" tint="-0.249977111117893"/>
  </sheetPr>
  <dimension ref="A1:AK39"/>
  <sheetViews>
    <sheetView showGridLines="0" zoomScaleNormal="100" zoomScaleSheetLayoutView="120" workbookViewId="0">
      <selection activeCell="AH20" sqref="AH20"/>
    </sheetView>
  </sheetViews>
  <sheetFormatPr defaultColWidth="9" defaultRowHeight="21" customHeight="1" x14ac:dyDescent="0.15"/>
  <cols>
    <col min="1" max="1" width="0.875" style="34" customWidth="1"/>
    <col min="2" max="31" width="3" style="34" customWidth="1"/>
    <col min="32" max="33" width="0.875" style="35" customWidth="1"/>
    <col min="34" max="34" width="85" style="116" customWidth="1"/>
    <col min="35" max="35" width="4.375" style="34" customWidth="1"/>
    <col min="36" max="36" width="9" style="34"/>
    <col min="37" max="37" width="9" style="34" hidden="1" customWidth="1"/>
    <col min="38" max="16384" width="9" style="34"/>
  </cols>
  <sheetData>
    <row r="1" spans="1:37" ht="6" customHeight="1" x14ac:dyDescent="0.15">
      <c r="AG1" s="36"/>
    </row>
    <row r="2" spans="1:37" s="35" customFormat="1" ht="18.75" customHeight="1" x14ac:dyDescent="0.15">
      <c r="B2" s="34" t="s">
        <v>165</v>
      </c>
      <c r="Z2" s="99"/>
      <c r="AA2" s="100"/>
      <c r="AB2" s="99"/>
      <c r="AC2" s="99"/>
      <c r="AD2" s="99"/>
      <c r="AE2" s="99"/>
      <c r="AF2" s="99"/>
      <c r="AG2" s="50"/>
      <c r="AH2" s="117"/>
    </row>
    <row r="3" spans="1:37" ht="11.25" customHeight="1" x14ac:dyDescent="0.15">
      <c r="AG3" s="36"/>
    </row>
    <row r="4" spans="1:37" ht="13.5" customHeight="1" x14ac:dyDescent="0.15">
      <c r="B4" s="194" t="s">
        <v>122</v>
      </c>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218" t="s">
        <v>42</v>
      </c>
      <c r="AD4" s="219"/>
      <c r="AE4" s="23"/>
      <c r="AF4" s="75"/>
      <c r="AG4" s="104"/>
      <c r="AH4" s="116" t="s">
        <v>111</v>
      </c>
    </row>
    <row r="5" spans="1:37" ht="13.5" customHeight="1" x14ac:dyDescent="0.15">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220"/>
      <c r="AD5" s="222"/>
      <c r="AE5" s="83"/>
      <c r="AF5" s="75"/>
      <c r="AG5" s="104"/>
      <c r="AH5" s="118"/>
    </row>
    <row r="6" spans="1:37" ht="13.5" customHeight="1" x14ac:dyDescent="0.15">
      <c r="B6" s="76"/>
      <c r="C6" s="76"/>
      <c r="D6" s="76"/>
      <c r="E6" s="76"/>
      <c r="F6" s="76"/>
      <c r="G6" s="76"/>
      <c r="H6" s="76"/>
      <c r="I6" s="76"/>
      <c r="J6" s="76"/>
      <c r="K6" s="76"/>
      <c r="L6" s="76"/>
      <c r="M6" s="76"/>
      <c r="N6" s="76"/>
      <c r="O6" s="76"/>
      <c r="P6" s="76"/>
      <c r="Q6" s="76"/>
      <c r="R6" s="76"/>
      <c r="S6" s="76"/>
      <c r="T6" s="76"/>
      <c r="U6" s="76"/>
      <c r="V6" s="76"/>
      <c r="W6" s="76"/>
      <c r="X6" s="76"/>
      <c r="Y6" s="76"/>
      <c r="Z6" s="76"/>
      <c r="AB6" s="23"/>
      <c r="AC6" s="221"/>
      <c r="AD6" s="223"/>
      <c r="AE6" s="115"/>
      <c r="AF6" s="23"/>
      <c r="AG6" s="26"/>
      <c r="AH6" s="118"/>
    </row>
    <row r="7" spans="1:37" ht="13.5" customHeight="1" x14ac:dyDescent="0.15">
      <c r="AG7" s="36"/>
    </row>
    <row r="8" spans="1:37" ht="11.25" customHeight="1" x14ac:dyDescent="0.15">
      <c r="AG8" s="36"/>
    </row>
    <row r="9" spans="1:37" ht="15" customHeight="1" thickBot="1" x14ac:dyDescent="0.2">
      <c r="B9" s="40" t="s">
        <v>45</v>
      </c>
      <c r="C9" s="40"/>
      <c r="D9" s="40"/>
      <c r="E9" s="40"/>
      <c r="F9" s="40"/>
      <c r="G9" s="40"/>
      <c r="H9" s="40"/>
      <c r="I9" s="40"/>
      <c r="J9" s="41"/>
      <c r="K9" s="40"/>
      <c r="L9" s="40"/>
      <c r="M9" s="40"/>
      <c r="N9" s="40"/>
      <c r="O9" s="40"/>
      <c r="P9" s="40"/>
      <c r="Q9" s="40"/>
      <c r="R9" s="40"/>
      <c r="S9" s="40"/>
      <c r="T9" s="40"/>
      <c r="U9" s="40"/>
      <c r="AG9" s="36"/>
      <c r="AH9" s="119"/>
    </row>
    <row r="10" spans="1:37" ht="33" customHeight="1" thickBot="1" x14ac:dyDescent="0.2">
      <c r="B10" s="333">
        <f>様式１_活動計画書!B13</f>
        <v>0</v>
      </c>
      <c r="C10" s="334"/>
      <c r="D10" s="334"/>
      <c r="E10" s="334"/>
      <c r="F10" s="334"/>
      <c r="G10" s="334"/>
      <c r="H10" s="334"/>
      <c r="I10" s="334"/>
      <c r="J10" s="334"/>
      <c r="K10" s="334"/>
      <c r="L10" s="334"/>
      <c r="M10" s="334"/>
      <c r="N10" s="334"/>
      <c r="O10" s="334"/>
      <c r="P10" s="334"/>
      <c r="Q10" s="334"/>
      <c r="R10" s="334"/>
      <c r="S10" s="334"/>
      <c r="T10" s="334"/>
      <c r="U10" s="334"/>
      <c r="V10" s="334"/>
      <c r="W10" s="334"/>
      <c r="X10" s="335"/>
      <c r="AG10" s="36"/>
      <c r="AH10" s="116" t="s">
        <v>117</v>
      </c>
    </row>
    <row r="11" spans="1:37" ht="9" customHeight="1" x14ac:dyDescent="0.15">
      <c r="B11" s="112"/>
      <c r="C11" s="113"/>
      <c r="D11" s="113"/>
      <c r="E11" s="113"/>
      <c r="F11" s="113"/>
      <c r="G11" s="113"/>
      <c r="H11" s="113"/>
      <c r="I11" s="113"/>
      <c r="J11" s="113"/>
      <c r="K11" s="113"/>
      <c r="L11" s="113"/>
      <c r="M11" s="113"/>
      <c r="N11" s="113"/>
      <c r="O11" s="113"/>
      <c r="P11" s="113"/>
      <c r="Q11" s="113"/>
      <c r="R11" s="113"/>
      <c r="S11" s="113"/>
      <c r="T11" s="113"/>
      <c r="U11" s="113"/>
      <c r="V11" s="113"/>
      <c r="W11" s="113"/>
      <c r="X11" s="113"/>
      <c r="AG11" s="36"/>
      <c r="AH11" s="119"/>
    </row>
    <row r="12" spans="1:37" ht="15" customHeight="1" thickBot="1" x14ac:dyDescent="0.2">
      <c r="B12" s="40" t="s">
        <v>113</v>
      </c>
      <c r="C12" s="40"/>
      <c r="D12" s="40"/>
      <c r="E12" s="40"/>
      <c r="F12" s="40"/>
      <c r="G12" s="40"/>
      <c r="H12" s="40"/>
      <c r="I12" s="40"/>
      <c r="J12" s="41"/>
      <c r="K12" s="40"/>
      <c r="L12" s="40"/>
      <c r="M12" s="40"/>
      <c r="N12" s="40"/>
      <c r="O12" s="40"/>
      <c r="P12" s="40"/>
      <c r="Q12" s="40"/>
      <c r="R12" s="40"/>
      <c r="S12" s="40"/>
      <c r="T12" s="40"/>
      <c r="U12" s="40"/>
      <c r="AG12" s="36"/>
      <c r="AH12" s="116" t="s">
        <v>124</v>
      </c>
    </row>
    <row r="13" spans="1:37" ht="15" customHeight="1" x14ac:dyDescent="0.15">
      <c r="A13" s="45"/>
      <c r="B13" s="336" t="s">
        <v>114</v>
      </c>
      <c r="C13" s="337"/>
      <c r="D13" s="337"/>
      <c r="E13" s="337"/>
      <c r="F13" s="337"/>
      <c r="G13" s="337"/>
      <c r="H13" s="337" t="s">
        <v>54</v>
      </c>
      <c r="I13" s="337"/>
      <c r="J13" s="337"/>
      <c r="K13" s="337"/>
      <c r="L13" s="337"/>
      <c r="M13" s="337"/>
      <c r="N13" s="337" t="s">
        <v>55</v>
      </c>
      <c r="O13" s="337"/>
      <c r="P13" s="337"/>
      <c r="Q13" s="337"/>
      <c r="R13" s="337"/>
      <c r="S13" s="338"/>
      <c r="T13" s="105"/>
      <c r="U13" s="106"/>
      <c r="V13" s="106"/>
      <c r="W13" s="106"/>
      <c r="X13" s="106"/>
      <c r="Y13" s="106"/>
      <c r="Z13" s="106"/>
      <c r="AA13" s="106"/>
      <c r="AB13" s="106"/>
      <c r="AC13" s="106"/>
      <c r="AD13" s="106"/>
      <c r="AE13" s="106"/>
      <c r="AF13" s="106"/>
      <c r="AG13" s="114"/>
      <c r="AH13" s="118"/>
      <c r="AK13" s="99"/>
    </row>
    <row r="14" spans="1:37" ht="26.25" customHeight="1" thickBot="1" x14ac:dyDescent="0.2">
      <c r="A14" s="45"/>
      <c r="B14" s="342">
        <f>様式１_活動計画書!Z13</f>
        <v>0</v>
      </c>
      <c r="C14" s="343"/>
      <c r="D14" s="343"/>
      <c r="E14" s="344"/>
      <c r="F14" s="339" t="s">
        <v>56</v>
      </c>
      <c r="G14" s="340"/>
      <c r="H14" s="343">
        <f>AB38</f>
        <v>0</v>
      </c>
      <c r="I14" s="343"/>
      <c r="J14" s="343"/>
      <c r="K14" s="344"/>
      <c r="L14" s="339" t="s">
        <v>56</v>
      </c>
      <c r="M14" s="340"/>
      <c r="N14" s="343">
        <f>B14-H14</f>
        <v>0</v>
      </c>
      <c r="O14" s="343"/>
      <c r="P14" s="343"/>
      <c r="Q14" s="344"/>
      <c r="R14" s="339" t="s">
        <v>56</v>
      </c>
      <c r="S14" s="341"/>
      <c r="T14" s="107"/>
      <c r="U14" s="108"/>
      <c r="V14" s="108"/>
      <c r="W14" s="106"/>
      <c r="X14" s="106"/>
      <c r="Y14" s="108"/>
      <c r="Z14" s="108"/>
      <c r="AA14" s="108"/>
      <c r="AB14" s="108"/>
      <c r="AC14" s="108"/>
      <c r="AD14" s="106"/>
      <c r="AE14" s="106"/>
      <c r="AF14" s="106"/>
      <c r="AG14" s="114"/>
      <c r="AH14" s="118"/>
      <c r="AK14" s="99"/>
    </row>
    <row r="15" spans="1:37" ht="9" customHeight="1" x14ac:dyDescent="0.15">
      <c r="A15" s="45"/>
      <c r="B15" s="109"/>
      <c r="C15" s="109"/>
      <c r="D15" s="109"/>
      <c r="E15" s="109"/>
      <c r="F15" s="110"/>
      <c r="G15" s="110"/>
      <c r="H15" s="109"/>
      <c r="I15" s="109"/>
      <c r="J15" s="109"/>
      <c r="K15" s="109"/>
      <c r="L15" s="110"/>
      <c r="M15" s="110"/>
      <c r="N15" s="109"/>
      <c r="O15" s="109"/>
      <c r="P15" s="109"/>
      <c r="Q15" s="109"/>
      <c r="R15" s="110"/>
      <c r="S15" s="110"/>
      <c r="T15" s="108"/>
      <c r="U15" s="108"/>
      <c r="V15" s="108"/>
      <c r="W15" s="106"/>
      <c r="X15" s="106"/>
      <c r="Y15" s="108"/>
      <c r="Z15" s="108"/>
      <c r="AA15" s="108"/>
      <c r="AB15" s="108"/>
      <c r="AC15" s="108"/>
      <c r="AD15" s="106"/>
      <c r="AE15" s="106"/>
      <c r="AF15" s="106"/>
      <c r="AG15" s="114"/>
      <c r="AH15" s="118"/>
      <c r="AK15" s="99"/>
    </row>
    <row r="16" spans="1:37" ht="15" customHeight="1" thickBot="1" x14ac:dyDescent="0.2">
      <c r="B16" s="40" t="s">
        <v>115</v>
      </c>
      <c r="C16" s="40"/>
      <c r="D16" s="40"/>
      <c r="E16" s="40"/>
      <c r="F16" s="40"/>
      <c r="G16" s="40"/>
      <c r="H16" s="40"/>
      <c r="I16" s="40"/>
      <c r="J16" s="41"/>
      <c r="K16" s="40"/>
      <c r="L16" s="40"/>
      <c r="M16" s="40"/>
      <c r="N16" s="40"/>
      <c r="O16" s="40"/>
      <c r="P16" s="40"/>
      <c r="Q16" s="40"/>
      <c r="R16" s="40"/>
      <c r="S16" s="40"/>
      <c r="T16" s="40"/>
      <c r="U16" s="40"/>
      <c r="AG16" s="36"/>
      <c r="AH16" s="119"/>
    </row>
    <row r="17" spans="1:37" ht="202.5" customHeight="1" thickBot="1" x14ac:dyDescent="0.2">
      <c r="B17" s="377"/>
      <c r="C17" s="378"/>
      <c r="D17" s="378"/>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9"/>
      <c r="AG17" s="36"/>
      <c r="AH17" s="129" t="s">
        <v>120</v>
      </c>
    </row>
    <row r="18" spans="1:37" ht="9" customHeight="1" x14ac:dyDescent="0.15">
      <c r="A18" s="45"/>
      <c r="B18" s="109"/>
      <c r="C18" s="109"/>
      <c r="D18" s="109"/>
      <c r="E18" s="109"/>
      <c r="F18" s="110"/>
      <c r="G18" s="110"/>
      <c r="H18" s="109"/>
      <c r="I18" s="109"/>
      <c r="J18" s="109"/>
      <c r="K18" s="109"/>
      <c r="L18" s="110"/>
      <c r="M18" s="110"/>
      <c r="N18" s="109"/>
      <c r="O18" s="109"/>
      <c r="P18" s="109"/>
      <c r="Q18" s="109"/>
      <c r="R18" s="110"/>
      <c r="S18" s="110"/>
      <c r="T18" s="108"/>
      <c r="U18" s="108"/>
      <c r="V18" s="108"/>
      <c r="W18" s="106"/>
      <c r="X18" s="106"/>
      <c r="Y18" s="108"/>
      <c r="Z18" s="108"/>
      <c r="AA18" s="108"/>
      <c r="AB18" s="108"/>
      <c r="AC18" s="108"/>
      <c r="AD18" s="106"/>
      <c r="AE18" s="106"/>
      <c r="AF18" s="106"/>
      <c r="AG18" s="114"/>
      <c r="AH18" s="118"/>
      <c r="AK18" s="99"/>
    </row>
    <row r="19" spans="1:37" ht="15" customHeight="1" thickBot="1" x14ac:dyDescent="0.2">
      <c r="B19" s="40" t="s">
        <v>116</v>
      </c>
      <c r="C19" s="40"/>
      <c r="D19" s="40"/>
      <c r="E19" s="40"/>
      <c r="F19" s="40"/>
      <c r="G19" s="40"/>
      <c r="H19" s="40"/>
      <c r="I19" s="40"/>
      <c r="J19" s="41"/>
      <c r="K19" s="40"/>
      <c r="L19" s="40"/>
      <c r="M19" s="40"/>
      <c r="N19" s="40"/>
      <c r="O19" s="40"/>
      <c r="P19" s="40"/>
      <c r="Q19" s="40"/>
      <c r="R19" s="40"/>
      <c r="S19" s="40"/>
      <c r="T19" s="40"/>
      <c r="U19" s="40"/>
      <c r="AG19" s="36"/>
      <c r="AH19" s="119"/>
    </row>
    <row r="20" spans="1:37" ht="97.5" customHeight="1" thickBot="1" x14ac:dyDescent="0.2">
      <c r="B20" s="377"/>
      <c r="C20" s="378"/>
      <c r="D20" s="378"/>
      <c r="E20" s="378"/>
      <c r="F20" s="378"/>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9"/>
      <c r="AG20" s="36"/>
      <c r="AH20" s="129" t="s">
        <v>121</v>
      </c>
    </row>
    <row r="21" spans="1:37" ht="9" customHeight="1" x14ac:dyDescent="0.15">
      <c r="B21" s="130"/>
      <c r="C21" s="131"/>
      <c r="D21" s="131"/>
      <c r="E21" s="131"/>
      <c r="F21" s="131"/>
      <c r="G21" s="131"/>
      <c r="H21" s="131"/>
      <c r="I21" s="131"/>
      <c r="J21" s="131"/>
      <c r="K21" s="131"/>
      <c r="L21" s="131"/>
      <c r="M21" s="131"/>
      <c r="N21" s="131"/>
      <c r="O21" s="131"/>
      <c r="P21" s="131"/>
      <c r="Q21" s="131"/>
      <c r="R21" s="131"/>
      <c r="S21" s="131"/>
      <c r="T21" s="131"/>
      <c r="U21" s="131"/>
      <c r="V21" s="131"/>
      <c r="W21" s="131"/>
      <c r="X21" s="131"/>
      <c r="AG21" s="36"/>
      <c r="AH21" s="129"/>
    </row>
    <row r="22" spans="1:37" ht="15" customHeight="1" thickBot="1" x14ac:dyDescent="0.2">
      <c r="B22" s="132" t="s">
        <v>112</v>
      </c>
      <c r="C22" s="131"/>
      <c r="D22" s="131"/>
      <c r="E22" s="131"/>
      <c r="F22" s="131"/>
      <c r="G22" s="131"/>
      <c r="H22" s="131"/>
      <c r="I22" s="131"/>
      <c r="J22" s="131"/>
      <c r="K22" s="131"/>
      <c r="L22" s="131"/>
      <c r="M22" s="131"/>
      <c r="N22" s="131"/>
      <c r="O22" s="131"/>
      <c r="P22" s="131"/>
      <c r="Q22" s="131"/>
      <c r="R22" s="131"/>
      <c r="S22" s="131"/>
      <c r="T22" s="131"/>
      <c r="U22" s="131"/>
      <c r="V22" s="131"/>
      <c r="W22" s="131"/>
      <c r="X22" s="131"/>
      <c r="AG22" s="36"/>
      <c r="AH22" s="149" t="s">
        <v>123</v>
      </c>
    </row>
    <row r="23" spans="1:37" ht="14.25" customHeight="1" x14ac:dyDescent="0.15">
      <c r="B23" s="345" t="s">
        <v>57</v>
      </c>
      <c r="C23" s="346"/>
      <c r="D23" s="346"/>
      <c r="E23" s="346"/>
      <c r="F23" s="346"/>
      <c r="G23" s="346"/>
      <c r="H23" s="347"/>
      <c r="I23" s="345" t="s">
        <v>57</v>
      </c>
      <c r="J23" s="346"/>
      <c r="K23" s="346"/>
      <c r="L23" s="346"/>
      <c r="M23" s="346"/>
      <c r="N23" s="346"/>
      <c r="O23" s="347"/>
      <c r="P23" s="345" t="s">
        <v>57</v>
      </c>
      <c r="Q23" s="346"/>
      <c r="R23" s="346"/>
      <c r="S23" s="346"/>
      <c r="T23" s="346"/>
      <c r="U23" s="346"/>
      <c r="V23" s="347"/>
      <c r="W23" s="345" t="s">
        <v>57</v>
      </c>
      <c r="X23" s="346"/>
      <c r="Y23" s="346"/>
      <c r="Z23" s="346"/>
      <c r="AA23" s="346"/>
      <c r="AB23" s="346"/>
      <c r="AC23" s="347"/>
      <c r="AD23" s="23"/>
      <c r="AE23" s="23"/>
      <c r="AF23" s="23"/>
      <c r="AG23" s="26"/>
      <c r="AH23" s="149"/>
    </row>
    <row r="24" spans="1:37" ht="14.25" customHeight="1" x14ac:dyDescent="0.15">
      <c r="B24" s="350" t="s">
        <v>39</v>
      </c>
      <c r="C24" s="351"/>
      <c r="D24" s="351"/>
      <c r="E24" s="351"/>
      <c r="F24" s="352"/>
      <c r="G24" s="353" t="s">
        <v>41</v>
      </c>
      <c r="H24" s="371"/>
      <c r="I24" s="350" t="s">
        <v>39</v>
      </c>
      <c r="J24" s="351"/>
      <c r="K24" s="351"/>
      <c r="L24" s="351"/>
      <c r="M24" s="352"/>
      <c r="N24" s="353" t="s">
        <v>41</v>
      </c>
      <c r="O24" s="371"/>
      <c r="P24" s="350" t="s">
        <v>39</v>
      </c>
      <c r="Q24" s="351"/>
      <c r="R24" s="351"/>
      <c r="S24" s="351"/>
      <c r="T24" s="352"/>
      <c r="U24" s="353" t="s">
        <v>41</v>
      </c>
      <c r="V24" s="371"/>
      <c r="W24" s="350" t="s">
        <v>39</v>
      </c>
      <c r="X24" s="351"/>
      <c r="Y24" s="351"/>
      <c r="Z24" s="351"/>
      <c r="AA24" s="352"/>
      <c r="AB24" s="353" t="s">
        <v>41</v>
      </c>
      <c r="AC24" s="354"/>
      <c r="AD24" s="111"/>
      <c r="AE24" s="111"/>
      <c r="AF24" s="111"/>
      <c r="AG24" s="134"/>
      <c r="AH24" s="149"/>
    </row>
    <row r="25" spans="1:37" ht="14.25" customHeight="1" x14ac:dyDescent="0.15">
      <c r="A25" s="35"/>
      <c r="B25" s="355"/>
      <c r="C25" s="356"/>
      <c r="D25" s="356"/>
      <c r="E25" s="356"/>
      <c r="F25" s="357"/>
      <c r="G25" s="328"/>
      <c r="H25" s="329"/>
      <c r="I25" s="355"/>
      <c r="J25" s="356"/>
      <c r="K25" s="356"/>
      <c r="L25" s="356"/>
      <c r="M25" s="357"/>
      <c r="N25" s="328"/>
      <c r="O25" s="329"/>
      <c r="P25" s="355"/>
      <c r="Q25" s="356"/>
      <c r="R25" s="356"/>
      <c r="S25" s="356"/>
      <c r="T25" s="357"/>
      <c r="U25" s="328"/>
      <c r="V25" s="329"/>
      <c r="W25" s="355"/>
      <c r="X25" s="356"/>
      <c r="Y25" s="356"/>
      <c r="Z25" s="356"/>
      <c r="AA25" s="357"/>
      <c r="AB25" s="328"/>
      <c r="AC25" s="358"/>
      <c r="AD25" s="133"/>
      <c r="AE25" s="133"/>
      <c r="AF25" s="133"/>
      <c r="AG25" s="135"/>
      <c r="AH25" s="149"/>
    </row>
    <row r="26" spans="1:37" ht="14.25" customHeight="1" x14ac:dyDescent="0.15">
      <c r="A26" s="35"/>
      <c r="B26" s="330"/>
      <c r="C26" s="331"/>
      <c r="D26" s="331"/>
      <c r="E26" s="331"/>
      <c r="F26" s="332"/>
      <c r="G26" s="359"/>
      <c r="H26" s="372"/>
      <c r="I26" s="330"/>
      <c r="J26" s="331"/>
      <c r="K26" s="331"/>
      <c r="L26" s="331"/>
      <c r="M26" s="332"/>
      <c r="N26" s="359"/>
      <c r="O26" s="372"/>
      <c r="P26" s="330"/>
      <c r="Q26" s="331"/>
      <c r="R26" s="331"/>
      <c r="S26" s="331"/>
      <c r="T26" s="332"/>
      <c r="U26" s="359"/>
      <c r="V26" s="372"/>
      <c r="W26" s="330"/>
      <c r="X26" s="331"/>
      <c r="Y26" s="331"/>
      <c r="Z26" s="331"/>
      <c r="AA26" s="332"/>
      <c r="AB26" s="359"/>
      <c r="AC26" s="360"/>
      <c r="AD26" s="133"/>
      <c r="AE26" s="133"/>
      <c r="AF26" s="133"/>
      <c r="AG26" s="135"/>
      <c r="AH26" s="149"/>
    </row>
    <row r="27" spans="1:37" ht="14.25" customHeight="1" x14ac:dyDescent="0.15">
      <c r="A27" s="35"/>
      <c r="B27" s="330"/>
      <c r="C27" s="331"/>
      <c r="D27" s="331"/>
      <c r="E27" s="331"/>
      <c r="F27" s="332"/>
      <c r="G27" s="359"/>
      <c r="H27" s="372"/>
      <c r="I27" s="330"/>
      <c r="J27" s="331"/>
      <c r="K27" s="331"/>
      <c r="L27" s="331"/>
      <c r="M27" s="332"/>
      <c r="N27" s="359"/>
      <c r="O27" s="372"/>
      <c r="P27" s="330"/>
      <c r="Q27" s="331"/>
      <c r="R27" s="331"/>
      <c r="S27" s="331"/>
      <c r="T27" s="332"/>
      <c r="U27" s="359"/>
      <c r="V27" s="372"/>
      <c r="W27" s="330"/>
      <c r="X27" s="331"/>
      <c r="Y27" s="331"/>
      <c r="Z27" s="331"/>
      <c r="AA27" s="332"/>
      <c r="AB27" s="359"/>
      <c r="AC27" s="360"/>
      <c r="AD27" s="133"/>
      <c r="AE27" s="133"/>
      <c r="AF27" s="133"/>
      <c r="AG27" s="135"/>
      <c r="AH27" s="149"/>
    </row>
    <row r="28" spans="1:37" ht="14.25" customHeight="1" x14ac:dyDescent="0.15">
      <c r="A28" s="35"/>
      <c r="B28" s="361"/>
      <c r="C28" s="362"/>
      <c r="D28" s="362"/>
      <c r="E28" s="362"/>
      <c r="F28" s="363"/>
      <c r="G28" s="364"/>
      <c r="H28" s="373"/>
      <c r="I28" s="361"/>
      <c r="J28" s="362"/>
      <c r="K28" s="362"/>
      <c r="L28" s="362"/>
      <c r="M28" s="363"/>
      <c r="N28" s="364"/>
      <c r="O28" s="373"/>
      <c r="P28" s="361"/>
      <c r="Q28" s="362"/>
      <c r="R28" s="362"/>
      <c r="S28" s="362"/>
      <c r="T28" s="363"/>
      <c r="U28" s="364"/>
      <c r="V28" s="373"/>
      <c r="W28" s="361"/>
      <c r="X28" s="362"/>
      <c r="Y28" s="362"/>
      <c r="Z28" s="362"/>
      <c r="AA28" s="363"/>
      <c r="AB28" s="364"/>
      <c r="AC28" s="365"/>
      <c r="AD28" s="133"/>
      <c r="AE28" s="133"/>
      <c r="AF28" s="133"/>
      <c r="AG28" s="135"/>
      <c r="AH28" s="149"/>
    </row>
    <row r="29" spans="1:37" ht="14.25" customHeight="1" thickBot="1" x14ac:dyDescent="0.2">
      <c r="A29" s="35"/>
      <c r="B29" s="366" t="s">
        <v>40</v>
      </c>
      <c r="C29" s="367"/>
      <c r="D29" s="367"/>
      <c r="E29" s="367"/>
      <c r="F29" s="368"/>
      <c r="G29" s="369">
        <f>SUM(G25:H28)</f>
        <v>0</v>
      </c>
      <c r="H29" s="374"/>
      <c r="I29" s="366" t="s">
        <v>40</v>
      </c>
      <c r="J29" s="367"/>
      <c r="K29" s="367"/>
      <c r="L29" s="367"/>
      <c r="M29" s="368"/>
      <c r="N29" s="369">
        <f>SUM(N25:O28)</f>
        <v>0</v>
      </c>
      <c r="O29" s="374"/>
      <c r="P29" s="366" t="s">
        <v>40</v>
      </c>
      <c r="Q29" s="367"/>
      <c r="R29" s="367"/>
      <c r="S29" s="367"/>
      <c r="T29" s="368"/>
      <c r="U29" s="369">
        <f>SUM(U25:V28)</f>
        <v>0</v>
      </c>
      <c r="V29" s="374"/>
      <c r="W29" s="366" t="s">
        <v>40</v>
      </c>
      <c r="X29" s="367"/>
      <c r="Y29" s="367"/>
      <c r="Z29" s="367"/>
      <c r="AA29" s="368"/>
      <c r="AB29" s="369">
        <f>SUM(AB25:AC28)</f>
        <v>0</v>
      </c>
      <c r="AC29" s="370"/>
      <c r="AD29" s="56"/>
      <c r="AE29" s="56"/>
      <c r="AF29" s="56"/>
      <c r="AG29" s="57"/>
      <c r="AH29" s="149"/>
    </row>
    <row r="30" spans="1:37" ht="14.25" customHeight="1" x14ac:dyDescent="0.15">
      <c r="A30" s="35"/>
      <c r="B30" s="345" t="s">
        <v>57</v>
      </c>
      <c r="C30" s="346"/>
      <c r="D30" s="346"/>
      <c r="E30" s="346"/>
      <c r="F30" s="346"/>
      <c r="G30" s="346"/>
      <c r="H30" s="347"/>
      <c r="I30" s="345" t="s">
        <v>57</v>
      </c>
      <c r="J30" s="346"/>
      <c r="K30" s="346"/>
      <c r="L30" s="346"/>
      <c r="M30" s="346"/>
      <c r="N30" s="346"/>
      <c r="O30" s="347"/>
      <c r="P30" s="345" t="s">
        <v>57</v>
      </c>
      <c r="Q30" s="346"/>
      <c r="R30" s="346"/>
      <c r="S30" s="346"/>
      <c r="T30" s="346"/>
      <c r="U30" s="346"/>
      <c r="V30" s="347"/>
      <c r="W30" s="345" t="s">
        <v>57</v>
      </c>
      <c r="X30" s="346"/>
      <c r="Y30" s="346"/>
      <c r="Z30" s="346"/>
      <c r="AA30" s="346"/>
      <c r="AB30" s="346"/>
      <c r="AC30" s="347"/>
      <c r="AD30" s="56"/>
      <c r="AE30" s="56"/>
      <c r="AF30" s="56"/>
      <c r="AG30" s="57"/>
      <c r="AH30" s="149"/>
    </row>
    <row r="31" spans="1:37" ht="14.25" customHeight="1" x14ac:dyDescent="0.15">
      <c r="B31" s="350" t="s">
        <v>39</v>
      </c>
      <c r="C31" s="351"/>
      <c r="D31" s="351"/>
      <c r="E31" s="351"/>
      <c r="F31" s="352"/>
      <c r="G31" s="353" t="s">
        <v>41</v>
      </c>
      <c r="H31" s="371"/>
      <c r="I31" s="350" t="s">
        <v>39</v>
      </c>
      <c r="J31" s="351"/>
      <c r="K31" s="351"/>
      <c r="L31" s="351"/>
      <c r="M31" s="352"/>
      <c r="N31" s="353" t="s">
        <v>41</v>
      </c>
      <c r="O31" s="371"/>
      <c r="P31" s="350" t="s">
        <v>39</v>
      </c>
      <c r="Q31" s="351"/>
      <c r="R31" s="351"/>
      <c r="S31" s="351"/>
      <c r="T31" s="352"/>
      <c r="U31" s="353" t="s">
        <v>41</v>
      </c>
      <c r="V31" s="371"/>
      <c r="W31" s="350" t="s">
        <v>39</v>
      </c>
      <c r="X31" s="351"/>
      <c r="Y31" s="351"/>
      <c r="Z31" s="351"/>
      <c r="AA31" s="352"/>
      <c r="AB31" s="353" t="s">
        <v>41</v>
      </c>
      <c r="AC31" s="354"/>
      <c r="AD31" s="35"/>
      <c r="AE31" s="35"/>
      <c r="AG31" s="36"/>
      <c r="AH31" s="149"/>
    </row>
    <row r="32" spans="1:37" ht="14.25" customHeight="1" x14ac:dyDescent="0.15">
      <c r="B32" s="355"/>
      <c r="C32" s="356"/>
      <c r="D32" s="356"/>
      <c r="E32" s="356"/>
      <c r="F32" s="357"/>
      <c r="G32" s="328"/>
      <c r="H32" s="329"/>
      <c r="I32" s="355"/>
      <c r="J32" s="356"/>
      <c r="K32" s="356"/>
      <c r="L32" s="356"/>
      <c r="M32" s="357"/>
      <c r="N32" s="328"/>
      <c r="O32" s="329"/>
      <c r="P32" s="355"/>
      <c r="Q32" s="356"/>
      <c r="R32" s="356"/>
      <c r="S32" s="356"/>
      <c r="T32" s="357"/>
      <c r="U32" s="328"/>
      <c r="V32" s="329"/>
      <c r="W32" s="355"/>
      <c r="X32" s="356"/>
      <c r="Y32" s="356"/>
      <c r="Z32" s="356"/>
      <c r="AA32" s="357"/>
      <c r="AB32" s="328"/>
      <c r="AC32" s="358"/>
      <c r="AD32" s="35"/>
      <c r="AE32" s="35"/>
      <c r="AG32" s="36"/>
      <c r="AH32" s="149"/>
    </row>
    <row r="33" spans="2:34" ht="14.25" customHeight="1" x14ac:dyDescent="0.15">
      <c r="B33" s="330"/>
      <c r="C33" s="331"/>
      <c r="D33" s="331"/>
      <c r="E33" s="331"/>
      <c r="F33" s="332"/>
      <c r="G33" s="359"/>
      <c r="H33" s="372"/>
      <c r="I33" s="330"/>
      <c r="J33" s="331"/>
      <c r="K33" s="331"/>
      <c r="L33" s="331"/>
      <c r="M33" s="332"/>
      <c r="N33" s="359"/>
      <c r="O33" s="372"/>
      <c r="P33" s="330"/>
      <c r="Q33" s="331"/>
      <c r="R33" s="331"/>
      <c r="S33" s="331"/>
      <c r="T33" s="332"/>
      <c r="U33" s="359"/>
      <c r="V33" s="372"/>
      <c r="W33" s="330"/>
      <c r="X33" s="331"/>
      <c r="Y33" s="331"/>
      <c r="Z33" s="331"/>
      <c r="AA33" s="332"/>
      <c r="AB33" s="359"/>
      <c r="AC33" s="360"/>
      <c r="AG33" s="36"/>
      <c r="AH33" s="149"/>
    </row>
    <row r="34" spans="2:34" ht="14.25" customHeight="1" x14ac:dyDescent="0.15">
      <c r="B34" s="330"/>
      <c r="C34" s="331"/>
      <c r="D34" s="331"/>
      <c r="E34" s="331"/>
      <c r="F34" s="332"/>
      <c r="G34" s="359"/>
      <c r="H34" s="372"/>
      <c r="I34" s="330"/>
      <c r="J34" s="331"/>
      <c r="K34" s="331"/>
      <c r="L34" s="331"/>
      <c r="M34" s="332"/>
      <c r="N34" s="359"/>
      <c r="O34" s="372"/>
      <c r="P34" s="330"/>
      <c r="Q34" s="331"/>
      <c r="R34" s="331"/>
      <c r="S34" s="331"/>
      <c r="T34" s="332"/>
      <c r="U34" s="359"/>
      <c r="V34" s="372"/>
      <c r="W34" s="330"/>
      <c r="X34" s="331"/>
      <c r="Y34" s="331"/>
      <c r="Z34" s="331"/>
      <c r="AA34" s="332"/>
      <c r="AB34" s="359"/>
      <c r="AC34" s="360"/>
      <c r="AG34" s="36"/>
      <c r="AH34" s="149"/>
    </row>
    <row r="35" spans="2:34" ht="14.25" customHeight="1" x14ac:dyDescent="0.15">
      <c r="B35" s="361"/>
      <c r="C35" s="362"/>
      <c r="D35" s="362"/>
      <c r="E35" s="362"/>
      <c r="F35" s="363"/>
      <c r="G35" s="364"/>
      <c r="H35" s="373"/>
      <c r="I35" s="361"/>
      <c r="J35" s="362"/>
      <c r="K35" s="362"/>
      <c r="L35" s="362"/>
      <c r="M35" s="363"/>
      <c r="N35" s="364"/>
      <c r="O35" s="373"/>
      <c r="P35" s="361"/>
      <c r="Q35" s="362"/>
      <c r="R35" s="362"/>
      <c r="S35" s="362"/>
      <c r="T35" s="363"/>
      <c r="U35" s="364"/>
      <c r="V35" s="373"/>
      <c r="W35" s="361"/>
      <c r="X35" s="362"/>
      <c r="Y35" s="362"/>
      <c r="Z35" s="362"/>
      <c r="AA35" s="363"/>
      <c r="AB35" s="364"/>
      <c r="AC35" s="365"/>
      <c r="AG35" s="36"/>
      <c r="AH35" s="149"/>
    </row>
    <row r="36" spans="2:34" ht="14.25" customHeight="1" thickBot="1" x14ac:dyDescent="0.2">
      <c r="B36" s="366" t="s">
        <v>40</v>
      </c>
      <c r="C36" s="367"/>
      <c r="D36" s="367"/>
      <c r="E36" s="367"/>
      <c r="F36" s="368"/>
      <c r="G36" s="369">
        <f>SUM(G32:H35)</f>
        <v>0</v>
      </c>
      <c r="H36" s="374"/>
      <c r="I36" s="366" t="s">
        <v>40</v>
      </c>
      <c r="J36" s="367"/>
      <c r="K36" s="367"/>
      <c r="L36" s="367"/>
      <c r="M36" s="368"/>
      <c r="N36" s="369">
        <f>SUM(N32:O35)</f>
        <v>0</v>
      </c>
      <c r="O36" s="374"/>
      <c r="P36" s="366" t="s">
        <v>40</v>
      </c>
      <c r="Q36" s="367"/>
      <c r="R36" s="367"/>
      <c r="S36" s="367"/>
      <c r="T36" s="368"/>
      <c r="U36" s="369">
        <f>SUM(U32:V35)</f>
        <v>0</v>
      </c>
      <c r="V36" s="374"/>
      <c r="W36" s="366" t="s">
        <v>40</v>
      </c>
      <c r="X36" s="367"/>
      <c r="Y36" s="367"/>
      <c r="Z36" s="367"/>
      <c r="AA36" s="368"/>
      <c r="AB36" s="369">
        <f>SUM(AB32:AC35)</f>
        <v>0</v>
      </c>
      <c r="AC36" s="370"/>
      <c r="AD36" s="348"/>
      <c r="AE36" s="349"/>
      <c r="AG36" s="36"/>
      <c r="AH36" s="149"/>
    </row>
    <row r="37" spans="2:34" ht="9" customHeight="1" thickBot="1" x14ac:dyDescent="0.2">
      <c r="AG37" s="36"/>
      <c r="AH37" s="149"/>
    </row>
    <row r="38" spans="2:34" ht="17.25" customHeight="1" thickBot="1" x14ac:dyDescent="0.2">
      <c r="W38" s="180" t="s">
        <v>125</v>
      </c>
      <c r="X38" s="179"/>
      <c r="Y38" s="179"/>
      <c r="Z38" s="179"/>
      <c r="AA38" s="181"/>
      <c r="AB38" s="375">
        <f>G29+N29+U29+AB29+G36+N36+U36+AB36</f>
        <v>0</v>
      </c>
      <c r="AC38" s="376"/>
      <c r="AG38" s="36"/>
    </row>
    <row r="39" spans="2:34" ht="21" customHeight="1" x14ac:dyDescent="0.15">
      <c r="AG39" s="36"/>
    </row>
  </sheetData>
  <sheetProtection formatCells="0" formatColumns="0" formatRows="0" insertColumns="0" insertRows="0"/>
  <mergeCells count="124">
    <mergeCell ref="B30:H30"/>
    <mergeCell ref="I30:O30"/>
    <mergeCell ref="P30:V30"/>
    <mergeCell ref="W30:AC30"/>
    <mergeCell ref="B17:AE17"/>
    <mergeCell ref="B20:AE20"/>
    <mergeCell ref="P24:T24"/>
    <mergeCell ref="U24:V24"/>
    <mergeCell ref="P25:T25"/>
    <mergeCell ref="U25:V25"/>
    <mergeCell ref="G24:H24"/>
    <mergeCell ref="G25:H25"/>
    <mergeCell ref="G27:H27"/>
    <mergeCell ref="G28:H28"/>
    <mergeCell ref="G29:H29"/>
    <mergeCell ref="B24:F24"/>
    <mergeCell ref="B25:F25"/>
    <mergeCell ref="B26:F26"/>
    <mergeCell ref="B27:F27"/>
    <mergeCell ref="B28:F28"/>
    <mergeCell ref="B29:F29"/>
    <mergeCell ref="I24:M24"/>
    <mergeCell ref="N24:O24"/>
    <mergeCell ref="I25:M25"/>
    <mergeCell ref="B36:F36"/>
    <mergeCell ref="G36:H36"/>
    <mergeCell ref="I36:M36"/>
    <mergeCell ref="N36:O36"/>
    <mergeCell ref="P36:T36"/>
    <mergeCell ref="U36:V36"/>
    <mergeCell ref="W36:AA36"/>
    <mergeCell ref="AB36:AC36"/>
    <mergeCell ref="W38:AA38"/>
    <mergeCell ref="AB38:AC38"/>
    <mergeCell ref="B34:F34"/>
    <mergeCell ref="G34:H34"/>
    <mergeCell ref="I34:M34"/>
    <mergeCell ref="N34:O34"/>
    <mergeCell ref="P34:T34"/>
    <mergeCell ref="U34:V34"/>
    <mergeCell ref="W34:AA34"/>
    <mergeCell ref="AB34:AC34"/>
    <mergeCell ref="B35:F35"/>
    <mergeCell ref="G35:H35"/>
    <mergeCell ref="I35:M35"/>
    <mergeCell ref="N35:O35"/>
    <mergeCell ref="P35:T35"/>
    <mergeCell ref="U35:V35"/>
    <mergeCell ref="W35:AA35"/>
    <mergeCell ref="AB35:AC35"/>
    <mergeCell ref="B32:F32"/>
    <mergeCell ref="G32:H32"/>
    <mergeCell ref="I32:M32"/>
    <mergeCell ref="N32:O32"/>
    <mergeCell ref="P32:T32"/>
    <mergeCell ref="U32:V32"/>
    <mergeCell ref="W32:AA32"/>
    <mergeCell ref="AB32:AC32"/>
    <mergeCell ref="B33:F33"/>
    <mergeCell ref="G33:H33"/>
    <mergeCell ref="I33:M33"/>
    <mergeCell ref="N33:O33"/>
    <mergeCell ref="P33:T33"/>
    <mergeCell ref="U33:V33"/>
    <mergeCell ref="W33:AA33"/>
    <mergeCell ref="AB33:AC33"/>
    <mergeCell ref="B31:F31"/>
    <mergeCell ref="G31:H31"/>
    <mergeCell ref="I31:M31"/>
    <mergeCell ref="N31:O31"/>
    <mergeCell ref="P31:T31"/>
    <mergeCell ref="U31:V31"/>
    <mergeCell ref="W31:AA31"/>
    <mergeCell ref="AB31:AC31"/>
    <mergeCell ref="N26:O26"/>
    <mergeCell ref="I27:M27"/>
    <mergeCell ref="N27:O27"/>
    <mergeCell ref="I28:M28"/>
    <mergeCell ref="N28:O28"/>
    <mergeCell ref="I29:M29"/>
    <mergeCell ref="N29:O29"/>
    <mergeCell ref="P26:T26"/>
    <mergeCell ref="U26:V26"/>
    <mergeCell ref="P27:T27"/>
    <mergeCell ref="U27:V27"/>
    <mergeCell ref="P28:T28"/>
    <mergeCell ref="U28:V28"/>
    <mergeCell ref="P29:T29"/>
    <mergeCell ref="U29:V29"/>
    <mergeCell ref="G26:H26"/>
    <mergeCell ref="AH22:AH37"/>
    <mergeCell ref="AD36:AE36"/>
    <mergeCell ref="W24:AA24"/>
    <mergeCell ref="AB24:AC24"/>
    <mergeCell ref="W25:AA25"/>
    <mergeCell ref="AB25:AC25"/>
    <mergeCell ref="W26:AA26"/>
    <mergeCell ref="AB26:AC26"/>
    <mergeCell ref="W27:AA27"/>
    <mergeCell ref="AB27:AC27"/>
    <mergeCell ref="W28:AA28"/>
    <mergeCell ref="AB28:AC28"/>
    <mergeCell ref="W29:AA29"/>
    <mergeCell ref="AB29:AC29"/>
    <mergeCell ref="W23:AC23"/>
    <mergeCell ref="N25:O25"/>
    <mergeCell ref="I26:M26"/>
    <mergeCell ref="B4:AB5"/>
    <mergeCell ref="AC4:AD4"/>
    <mergeCell ref="AC5:AC6"/>
    <mergeCell ref="AD5:AD6"/>
    <mergeCell ref="B10:X10"/>
    <mergeCell ref="B13:G13"/>
    <mergeCell ref="H13:M13"/>
    <mergeCell ref="N13:S13"/>
    <mergeCell ref="F14:G14"/>
    <mergeCell ref="L14:M14"/>
    <mergeCell ref="R14:S14"/>
    <mergeCell ref="B14:E14"/>
    <mergeCell ref="H14:K14"/>
    <mergeCell ref="N14:Q14"/>
    <mergeCell ref="B23:H23"/>
    <mergeCell ref="I23:O23"/>
    <mergeCell ref="P23:V23"/>
  </mergeCells>
  <phoneticPr fontId="2"/>
  <conditionalFormatting sqref="B10">
    <cfRule type="containsBlanks" dxfId="48" priority="33">
      <formula>LEN(TRIM(B10))=0</formula>
    </cfRule>
  </conditionalFormatting>
  <conditionalFormatting sqref="B13:B14">
    <cfRule type="containsBlanks" dxfId="47" priority="38">
      <formula>LEN(TRIM(B13))=0</formula>
    </cfRule>
  </conditionalFormatting>
  <conditionalFormatting sqref="B17 B20">
    <cfRule type="containsBlanks" dxfId="46" priority="32">
      <formula>LEN(TRIM(B17))=0</formula>
    </cfRule>
  </conditionalFormatting>
  <conditionalFormatting sqref="B25:B28">
    <cfRule type="containsBlanks" dxfId="45" priority="27">
      <formula>LEN(TRIM(B25))=0</formula>
    </cfRule>
  </conditionalFormatting>
  <conditionalFormatting sqref="B32:B35">
    <cfRule type="containsBlanks" dxfId="44" priority="7">
      <formula>LEN(TRIM(B32))=0</formula>
    </cfRule>
  </conditionalFormatting>
  <conditionalFormatting sqref="G25:G28">
    <cfRule type="containsBlanks" dxfId="43" priority="34">
      <formula>LEN(TRIM(G25))=0</formula>
    </cfRule>
  </conditionalFormatting>
  <conditionalFormatting sqref="G32:G35">
    <cfRule type="containsBlanks" dxfId="42" priority="8">
      <formula>LEN(TRIM(G32))=0</formula>
    </cfRule>
  </conditionalFormatting>
  <conditionalFormatting sqref="H13:H14">
    <cfRule type="containsBlanks" dxfId="41" priority="29">
      <formula>LEN(TRIM(H13))=0</formula>
    </cfRule>
  </conditionalFormatting>
  <conditionalFormatting sqref="I25:I28">
    <cfRule type="containsBlanks" dxfId="40" priority="13">
      <formula>LEN(TRIM(I25))=0</formula>
    </cfRule>
  </conditionalFormatting>
  <conditionalFormatting sqref="I32:I35">
    <cfRule type="containsBlanks" dxfId="39" priority="5">
      <formula>LEN(TRIM(I32))=0</formula>
    </cfRule>
  </conditionalFormatting>
  <conditionalFormatting sqref="N13:N14">
    <cfRule type="containsBlanks" dxfId="38" priority="28">
      <formula>LEN(TRIM(N13))=0</formula>
    </cfRule>
  </conditionalFormatting>
  <conditionalFormatting sqref="N25:N28">
    <cfRule type="containsBlanks" dxfId="37" priority="14">
      <formula>LEN(TRIM(N25))=0</formula>
    </cfRule>
  </conditionalFormatting>
  <conditionalFormatting sqref="N32:N35">
    <cfRule type="containsBlanks" dxfId="36" priority="6">
      <formula>LEN(TRIM(N32))=0</formula>
    </cfRule>
  </conditionalFormatting>
  <conditionalFormatting sqref="P25:P28">
    <cfRule type="containsBlanks" dxfId="35" priority="11">
      <formula>LEN(TRIM(P25))=0</formula>
    </cfRule>
  </conditionalFormatting>
  <conditionalFormatting sqref="P32:P35">
    <cfRule type="containsBlanks" dxfId="34" priority="3">
      <formula>LEN(TRIM(P32))=0</formula>
    </cfRule>
  </conditionalFormatting>
  <conditionalFormatting sqref="U25:U28">
    <cfRule type="containsBlanks" dxfId="33" priority="12">
      <formula>LEN(TRIM(U25))=0</formula>
    </cfRule>
  </conditionalFormatting>
  <conditionalFormatting sqref="U32:U35">
    <cfRule type="containsBlanks" dxfId="32" priority="4">
      <formula>LEN(TRIM(U32))=0</formula>
    </cfRule>
  </conditionalFormatting>
  <conditionalFormatting sqref="W25:W28">
    <cfRule type="containsBlanks" dxfId="31" priority="9">
      <formula>LEN(TRIM(W25))=0</formula>
    </cfRule>
  </conditionalFormatting>
  <conditionalFormatting sqref="W32:W35">
    <cfRule type="containsBlanks" dxfId="30" priority="1">
      <formula>LEN(TRIM(W32))=0</formula>
    </cfRule>
  </conditionalFormatting>
  <conditionalFormatting sqref="AB25:AB28">
    <cfRule type="containsBlanks" dxfId="29" priority="10">
      <formula>LEN(TRIM(AB25))=0</formula>
    </cfRule>
  </conditionalFormatting>
  <conditionalFormatting sqref="AB32:AB35">
    <cfRule type="containsBlanks" dxfId="28" priority="2">
      <formula>LEN(TRIM(AB32))=0</formula>
    </cfRule>
  </conditionalFormatting>
  <pageMargins left="0.59055118110236227" right="0.59055118110236227" top="0.39370078740157483" bottom="0.39370078740157483" header="0.31496062992125984" footer="0.11811023622047245"/>
  <pageSetup paperSize="9" fitToHeight="0" orientation="portrait" horizontalDpi="300" verticalDpi="300" r:id="rId1"/>
  <headerFooter alignWithMargins="0">
    <oddFooter>&amp;R&amp;P/&amp;N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4EF36-653B-4349-B294-2CB1C1833D38}">
  <sheetPr>
    <tabColor theme="0" tint="-0.249977111117893"/>
  </sheetPr>
  <dimension ref="A1:AM25"/>
  <sheetViews>
    <sheetView showGridLines="0" zoomScale="115" zoomScaleNormal="115" zoomScaleSheetLayoutView="120" workbookViewId="0">
      <selection activeCell="S27" sqref="S27"/>
    </sheetView>
  </sheetViews>
  <sheetFormatPr defaultColWidth="9" defaultRowHeight="21" customHeight="1" x14ac:dyDescent="0.15"/>
  <cols>
    <col min="1" max="1" width="0.875" style="34" customWidth="1"/>
    <col min="2" max="31" width="3" style="34" customWidth="1"/>
    <col min="32" max="32" width="0.875" style="34" customWidth="1"/>
    <col min="33" max="33" width="1.25" style="36" customWidth="1"/>
    <col min="34" max="34" width="88.5" style="116" customWidth="1"/>
    <col min="35" max="36" width="4.375" style="34" customWidth="1"/>
    <col min="37" max="37" width="9" style="34"/>
    <col min="38" max="38" width="9" style="34" hidden="1" customWidth="1"/>
    <col min="39" max="16384" width="9" style="34"/>
  </cols>
  <sheetData>
    <row r="1" spans="2:39" ht="6" customHeight="1" thickBot="1" x14ac:dyDescent="0.2">
      <c r="AI1" s="37"/>
      <c r="AJ1" s="37"/>
      <c r="AK1" s="37"/>
    </row>
    <row r="2" spans="2:39" ht="18.75" customHeight="1" thickBot="1" x14ac:dyDescent="0.2">
      <c r="B2" s="34" t="s">
        <v>166</v>
      </c>
      <c r="Y2" s="180" t="s">
        <v>70</v>
      </c>
      <c r="Z2" s="181"/>
      <c r="AA2" s="182">
        <v>46042</v>
      </c>
      <c r="AB2" s="179"/>
      <c r="AC2" s="179"/>
      <c r="AD2" s="179"/>
      <c r="AE2" s="183"/>
      <c r="AH2" s="117"/>
      <c r="AI2" s="37"/>
      <c r="AJ2" s="37"/>
      <c r="AK2" s="37"/>
    </row>
    <row r="3" spans="2:39" ht="11.25" customHeight="1" x14ac:dyDescent="0.15">
      <c r="AI3" s="37"/>
      <c r="AJ3" s="37"/>
      <c r="AK3" s="37"/>
    </row>
    <row r="4" spans="2:39" ht="13.5" customHeight="1" x14ac:dyDescent="0.15">
      <c r="B4" s="194" t="s">
        <v>65</v>
      </c>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H4" s="142"/>
      <c r="AI4" s="37"/>
      <c r="AJ4" s="37"/>
      <c r="AK4" s="37"/>
    </row>
    <row r="5" spans="2:39" ht="13.5" customHeight="1" x14ac:dyDescent="0.15">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H5" s="142"/>
      <c r="AI5" s="37"/>
      <c r="AJ5" s="37"/>
      <c r="AK5" s="37"/>
    </row>
    <row r="6" spans="2:39" ht="18" customHeight="1" thickBot="1" x14ac:dyDescent="0.2">
      <c r="B6" s="69"/>
      <c r="C6" s="69"/>
      <c r="D6" s="69"/>
      <c r="E6" s="69"/>
      <c r="F6" s="69"/>
      <c r="G6" s="69"/>
      <c r="H6" s="69"/>
      <c r="I6" s="69"/>
      <c r="J6" s="69"/>
      <c r="K6" s="69"/>
      <c r="L6" s="69"/>
      <c r="M6" s="69"/>
      <c r="N6" s="69"/>
      <c r="O6" s="69"/>
      <c r="P6" s="69"/>
      <c r="Q6" s="69"/>
      <c r="R6" s="69"/>
      <c r="S6" s="69"/>
      <c r="T6" s="69"/>
      <c r="U6" s="69"/>
      <c r="V6" s="69"/>
      <c r="W6" s="69"/>
      <c r="X6" s="69"/>
      <c r="Y6" s="69"/>
      <c r="Z6" s="69"/>
      <c r="AB6" s="70"/>
      <c r="AC6" s="70"/>
      <c r="AD6" s="68"/>
      <c r="AE6" s="68"/>
      <c r="AH6" s="142"/>
      <c r="AI6" s="37"/>
      <c r="AJ6" s="37"/>
      <c r="AK6" s="37"/>
    </row>
    <row r="7" spans="2:39" ht="19.5" customHeight="1" x14ac:dyDescent="0.15">
      <c r="B7" s="69"/>
      <c r="C7" s="69"/>
      <c r="D7" s="69"/>
      <c r="E7" s="69"/>
      <c r="F7" s="69"/>
      <c r="G7" s="69"/>
      <c r="H7" s="69"/>
      <c r="I7" s="69"/>
      <c r="J7" s="69"/>
      <c r="K7" s="69"/>
      <c r="L7" s="152" t="s">
        <v>66</v>
      </c>
      <c r="M7" s="153"/>
      <c r="N7" s="153"/>
      <c r="O7" s="156" t="s">
        <v>67</v>
      </c>
      <c r="P7" s="157"/>
      <c r="Q7" s="158"/>
      <c r="R7" s="156" t="s">
        <v>172</v>
      </c>
      <c r="S7" s="157"/>
      <c r="T7" s="157"/>
      <c r="U7" s="157"/>
      <c r="V7" s="157"/>
      <c r="W7" s="157"/>
      <c r="X7" s="159"/>
      <c r="Y7" s="74"/>
      <c r="Z7" s="190" t="s">
        <v>59</v>
      </c>
      <c r="AA7" s="191"/>
      <c r="AB7" s="191"/>
      <c r="AC7" s="192"/>
      <c r="AD7" s="195" t="s">
        <v>58</v>
      </c>
      <c r="AE7" s="196"/>
      <c r="AH7" s="193" t="s">
        <v>80</v>
      </c>
      <c r="AI7" s="37"/>
      <c r="AJ7" s="37"/>
      <c r="AK7" s="37"/>
    </row>
    <row r="8" spans="2:39" ht="16.5" customHeight="1" x14ac:dyDescent="0.15">
      <c r="B8" s="69"/>
      <c r="C8" s="69"/>
      <c r="D8" s="69"/>
      <c r="E8" s="69"/>
      <c r="F8" s="69"/>
      <c r="G8" s="69"/>
      <c r="H8" s="69"/>
      <c r="I8" s="69"/>
      <c r="J8" s="69"/>
      <c r="K8" s="69"/>
      <c r="L8" s="154"/>
      <c r="M8" s="155"/>
      <c r="N8" s="155"/>
      <c r="O8" s="160" t="s">
        <v>68</v>
      </c>
      <c r="P8" s="161"/>
      <c r="Q8" s="162"/>
      <c r="R8" s="166" t="s">
        <v>173</v>
      </c>
      <c r="S8" s="167"/>
      <c r="T8" s="167"/>
      <c r="U8" s="167"/>
      <c r="V8" s="167"/>
      <c r="W8" s="167"/>
      <c r="X8" s="168"/>
      <c r="Y8" s="74"/>
      <c r="Z8" s="150" t="s">
        <v>60</v>
      </c>
      <c r="AA8" s="380"/>
      <c r="AB8" s="380"/>
      <c r="AC8" s="381"/>
      <c r="AD8" s="150"/>
      <c r="AE8" s="151"/>
      <c r="AH8" s="193"/>
      <c r="AI8" s="37"/>
      <c r="AJ8" s="37"/>
      <c r="AK8" s="37"/>
    </row>
    <row r="9" spans="2:39" ht="16.5" customHeight="1" thickBot="1" x14ac:dyDescent="0.2">
      <c r="L9" s="154"/>
      <c r="M9" s="155"/>
      <c r="N9" s="155"/>
      <c r="O9" s="163"/>
      <c r="P9" s="164"/>
      <c r="Q9" s="165"/>
      <c r="R9" s="169"/>
      <c r="S9" s="170"/>
      <c r="T9" s="170"/>
      <c r="U9" s="170"/>
      <c r="V9" s="170"/>
      <c r="W9" s="170"/>
      <c r="X9" s="171"/>
      <c r="Y9" s="74"/>
      <c r="Z9" s="382" t="s">
        <v>61</v>
      </c>
      <c r="AA9" s="383"/>
      <c r="AB9" s="383"/>
      <c r="AC9" s="384"/>
      <c r="AD9" s="150"/>
      <c r="AE9" s="151"/>
      <c r="AH9" s="193"/>
      <c r="AI9" s="37"/>
      <c r="AJ9" s="37"/>
      <c r="AK9" s="37"/>
    </row>
    <row r="10" spans="2:39" ht="13.5" customHeight="1" x14ac:dyDescent="0.15">
      <c r="B10" s="61"/>
      <c r="C10" s="61"/>
      <c r="D10" s="61"/>
      <c r="E10" s="61"/>
      <c r="F10" s="61"/>
      <c r="G10" s="61"/>
      <c r="H10" s="61"/>
      <c r="I10" s="61"/>
      <c r="J10" s="61"/>
      <c r="K10" s="61"/>
      <c r="L10" s="172" t="s">
        <v>69</v>
      </c>
      <c r="M10" s="172"/>
      <c r="N10" s="172"/>
      <c r="O10" s="172"/>
      <c r="P10" s="172"/>
      <c r="Q10" s="172"/>
      <c r="R10" s="172"/>
      <c r="S10" s="172"/>
      <c r="T10" s="172"/>
      <c r="U10" s="172"/>
      <c r="V10" s="172"/>
      <c r="W10" s="172"/>
      <c r="X10" s="172"/>
      <c r="Y10" s="72"/>
      <c r="Z10" s="61"/>
      <c r="AA10" s="61"/>
      <c r="AB10" s="61"/>
      <c r="AC10" s="61"/>
      <c r="AD10" s="61"/>
      <c r="AE10" s="61"/>
      <c r="AF10" s="61"/>
      <c r="AG10" s="26"/>
      <c r="AH10" s="142"/>
      <c r="AI10" s="37"/>
      <c r="AJ10" s="37"/>
      <c r="AK10" s="37"/>
      <c r="AL10" s="38"/>
      <c r="AM10" s="38"/>
    </row>
    <row r="11" spans="2:39" ht="9" customHeight="1" x14ac:dyDescent="0.15">
      <c r="B11" s="61"/>
      <c r="C11" s="61"/>
      <c r="D11" s="61"/>
      <c r="E11" s="61"/>
      <c r="F11" s="61"/>
      <c r="G11" s="61"/>
      <c r="H11" s="61"/>
      <c r="I11" s="61"/>
      <c r="J11" s="61"/>
      <c r="K11" s="61"/>
      <c r="L11" s="61"/>
      <c r="M11" s="61"/>
      <c r="N11" s="71"/>
      <c r="O11" s="71"/>
      <c r="P11" s="71"/>
      <c r="Q11" s="71"/>
      <c r="R11" s="71"/>
      <c r="S11" s="71"/>
      <c r="T11" s="71"/>
      <c r="U11" s="71"/>
      <c r="V11" s="71"/>
      <c r="W11" s="71"/>
      <c r="X11" s="71"/>
      <c r="Y11" s="71"/>
      <c r="Z11" s="61"/>
      <c r="AA11" s="61"/>
      <c r="AB11" s="61"/>
      <c r="AC11" s="61"/>
      <c r="AD11" s="61"/>
      <c r="AE11" s="61"/>
      <c r="AF11" s="61"/>
      <c r="AG11" s="26"/>
      <c r="AH11" s="142"/>
      <c r="AI11" s="37"/>
      <c r="AJ11" s="37"/>
      <c r="AK11" s="37"/>
      <c r="AL11" s="38"/>
      <c r="AM11" s="38"/>
    </row>
    <row r="12" spans="2:39" ht="15" customHeight="1" thickBot="1" x14ac:dyDescent="0.2">
      <c r="B12" s="40" t="s">
        <v>45</v>
      </c>
      <c r="C12" s="40"/>
      <c r="D12" s="40"/>
      <c r="E12" s="40"/>
      <c r="F12" s="40"/>
      <c r="G12" s="40"/>
      <c r="H12" s="40"/>
      <c r="I12" s="40"/>
      <c r="J12" s="41"/>
      <c r="K12" s="40"/>
      <c r="L12" s="40"/>
      <c r="M12" s="40"/>
      <c r="N12" s="40"/>
      <c r="O12" s="40"/>
      <c r="P12" s="40"/>
      <c r="Q12" s="40"/>
      <c r="R12" s="40"/>
      <c r="S12" s="40"/>
      <c r="T12" s="40"/>
      <c r="U12" s="40"/>
      <c r="Z12" s="73" t="s">
        <v>77</v>
      </c>
      <c r="AH12" s="119"/>
      <c r="AI12" s="37"/>
      <c r="AJ12" s="37"/>
      <c r="AK12" s="37"/>
      <c r="AL12" s="38"/>
      <c r="AM12" s="38"/>
    </row>
    <row r="13" spans="2:39" ht="26.25" customHeight="1" thickBot="1" x14ac:dyDescent="0.2">
      <c r="B13" s="385" t="s">
        <v>109</v>
      </c>
      <c r="C13" s="386"/>
      <c r="D13" s="386"/>
      <c r="E13" s="386"/>
      <c r="F13" s="386"/>
      <c r="G13" s="386"/>
      <c r="H13" s="386"/>
      <c r="I13" s="386"/>
      <c r="J13" s="386"/>
      <c r="K13" s="386"/>
      <c r="L13" s="386"/>
      <c r="M13" s="386"/>
      <c r="N13" s="386"/>
      <c r="O13" s="386"/>
      <c r="P13" s="386"/>
      <c r="Q13" s="386"/>
      <c r="R13" s="386"/>
      <c r="S13" s="386"/>
      <c r="T13" s="386"/>
      <c r="U13" s="386"/>
      <c r="V13" s="386"/>
      <c r="W13" s="386"/>
      <c r="X13" s="386"/>
      <c r="Y13" s="67"/>
      <c r="Z13" s="175">
        <f>'（記入例）様式２_活動計画書'!G9</f>
        <v>235</v>
      </c>
      <c r="AA13" s="176"/>
      <c r="AB13" s="176"/>
      <c r="AC13" s="176"/>
      <c r="AD13" s="177" t="s">
        <v>56</v>
      </c>
      <c r="AE13" s="178"/>
      <c r="AF13" s="64"/>
      <c r="AG13" s="42"/>
      <c r="AH13" s="149" t="s">
        <v>107</v>
      </c>
      <c r="AI13" s="37"/>
      <c r="AJ13" s="37"/>
      <c r="AK13" s="37"/>
      <c r="AL13" s="44"/>
      <c r="AM13" s="38"/>
    </row>
    <row r="14" spans="2:39" ht="9" customHeight="1" x14ac:dyDescent="0.15">
      <c r="B14" s="40"/>
      <c r="C14" s="40"/>
      <c r="D14" s="40"/>
      <c r="E14" s="40"/>
      <c r="F14" s="40"/>
      <c r="G14" s="40"/>
      <c r="H14" s="40"/>
      <c r="I14" s="40"/>
      <c r="J14" s="41"/>
      <c r="K14" s="40"/>
      <c r="L14" s="40"/>
      <c r="M14" s="40"/>
      <c r="N14" s="40"/>
      <c r="O14" s="40"/>
      <c r="P14" s="40"/>
      <c r="Q14" s="40"/>
      <c r="R14" s="40"/>
      <c r="S14" s="40"/>
      <c r="T14" s="40"/>
      <c r="U14" s="40"/>
      <c r="AH14" s="149"/>
      <c r="AI14" s="37"/>
      <c r="AJ14" s="37"/>
      <c r="AK14" s="37"/>
      <c r="AL14" s="38"/>
      <c r="AM14" s="38"/>
    </row>
    <row r="15" spans="2:39" ht="15" customHeight="1" thickBot="1" x14ac:dyDescent="0.2">
      <c r="B15" s="40" t="s">
        <v>71</v>
      </c>
      <c r="C15" s="40"/>
      <c r="D15" s="40"/>
      <c r="E15" s="40"/>
      <c r="F15" s="40"/>
      <c r="G15" s="40"/>
      <c r="H15" s="40"/>
      <c r="I15" s="40"/>
      <c r="J15" s="41"/>
      <c r="K15" s="40"/>
      <c r="L15" s="40"/>
      <c r="M15" s="40"/>
      <c r="N15" s="40"/>
      <c r="O15" s="40"/>
      <c r="P15" s="40"/>
      <c r="Q15" s="40"/>
      <c r="R15" s="40"/>
      <c r="S15" s="40"/>
      <c r="T15" s="40"/>
      <c r="U15" s="40"/>
      <c r="AH15" s="193" t="s">
        <v>118</v>
      </c>
      <c r="AI15" s="37"/>
      <c r="AJ15" s="37"/>
      <c r="AK15" s="37"/>
      <c r="AL15" s="38"/>
      <c r="AM15" s="38"/>
    </row>
    <row r="16" spans="2:39" ht="22.5" customHeight="1" thickBot="1" x14ac:dyDescent="0.2">
      <c r="B16" s="180" t="s">
        <v>110</v>
      </c>
      <c r="C16" s="179"/>
      <c r="D16" s="179"/>
      <c r="E16" s="179"/>
      <c r="F16" s="179"/>
      <c r="G16" s="179"/>
      <c r="H16" s="179"/>
      <c r="I16" s="179"/>
      <c r="J16" s="179"/>
      <c r="K16" s="179"/>
      <c r="L16" s="179"/>
      <c r="M16" s="179"/>
      <c r="N16" s="179"/>
      <c r="O16" s="179"/>
      <c r="P16" s="179"/>
      <c r="Q16" s="179"/>
      <c r="R16" s="179"/>
      <c r="S16" s="179"/>
      <c r="T16" s="179"/>
      <c r="U16" s="179" t="s">
        <v>62</v>
      </c>
      <c r="V16" s="179"/>
      <c r="W16" s="179"/>
      <c r="X16" s="179"/>
      <c r="Y16" s="74"/>
      <c r="Z16" s="39"/>
      <c r="AA16" s="39"/>
      <c r="AB16" s="99"/>
      <c r="AC16" s="99"/>
      <c r="AD16" s="99"/>
      <c r="AE16" s="99"/>
      <c r="AH16" s="193"/>
      <c r="AI16" s="37"/>
      <c r="AJ16" s="37"/>
      <c r="AK16" s="37"/>
      <c r="AL16" s="38"/>
      <c r="AM16" s="38"/>
    </row>
    <row r="17" spans="1:39" ht="9" customHeight="1" x14ac:dyDescent="0.15">
      <c r="B17" s="40"/>
      <c r="C17" s="40"/>
      <c r="D17" s="40"/>
      <c r="E17" s="40"/>
      <c r="F17" s="40"/>
      <c r="G17" s="40"/>
      <c r="H17" s="40"/>
      <c r="I17" s="40"/>
      <c r="J17" s="41"/>
      <c r="K17" s="40"/>
      <c r="L17" s="40"/>
      <c r="M17" s="40"/>
      <c r="N17" s="40"/>
      <c r="O17" s="40"/>
      <c r="P17" s="40"/>
      <c r="Q17" s="40"/>
      <c r="R17" s="40"/>
      <c r="S17" s="40"/>
      <c r="T17" s="40"/>
      <c r="U17" s="40"/>
      <c r="AH17" s="119"/>
      <c r="AI17" s="37"/>
      <c r="AJ17" s="37"/>
      <c r="AK17" s="37"/>
      <c r="AL17" s="38"/>
      <c r="AM17" s="38"/>
    </row>
    <row r="18" spans="1:39" ht="15" customHeight="1" thickBot="1" x14ac:dyDescent="0.2">
      <c r="B18" s="40" t="s">
        <v>63</v>
      </c>
      <c r="C18" s="40"/>
      <c r="D18" s="40"/>
      <c r="E18" s="40"/>
      <c r="F18" s="40"/>
      <c r="G18" s="40"/>
      <c r="H18" s="40"/>
      <c r="I18" s="40"/>
      <c r="J18" s="41"/>
      <c r="K18" s="40"/>
      <c r="L18" s="40"/>
      <c r="M18" s="40"/>
      <c r="N18" s="40"/>
      <c r="O18" s="40"/>
      <c r="P18" s="40"/>
      <c r="Q18" s="40"/>
      <c r="R18" s="40"/>
      <c r="S18" s="40"/>
      <c r="T18" s="40"/>
      <c r="U18" s="40"/>
      <c r="AH18" s="119"/>
      <c r="AI18" s="37"/>
      <c r="AJ18" s="37"/>
      <c r="AK18" s="37"/>
      <c r="AL18" s="38"/>
      <c r="AM18" s="38"/>
    </row>
    <row r="19" spans="1:39" ht="48.75" customHeight="1" thickBot="1" x14ac:dyDescent="0.2">
      <c r="A19" s="45"/>
      <c r="B19" s="146" t="s">
        <v>177</v>
      </c>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8"/>
      <c r="AF19" s="66"/>
      <c r="AG19" s="42"/>
      <c r="AH19" s="142" t="s">
        <v>64</v>
      </c>
      <c r="AI19" s="37"/>
      <c r="AJ19" s="37"/>
      <c r="AK19" s="37"/>
      <c r="AL19" s="46"/>
      <c r="AM19" s="38"/>
    </row>
    <row r="20" spans="1:39" ht="11.25" customHeight="1" x14ac:dyDescent="0.15">
      <c r="B20" s="40"/>
      <c r="C20" s="40"/>
      <c r="D20" s="40"/>
      <c r="E20" s="40"/>
      <c r="F20" s="40"/>
      <c r="G20" s="40"/>
      <c r="H20" s="40"/>
      <c r="I20" s="40"/>
      <c r="J20" s="41"/>
      <c r="K20" s="40"/>
      <c r="L20" s="40"/>
      <c r="M20" s="40"/>
      <c r="N20" s="40"/>
      <c r="O20" s="40"/>
      <c r="P20" s="40"/>
      <c r="Q20" s="40"/>
      <c r="R20" s="40"/>
      <c r="S20" s="40"/>
      <c r="T20" s="40"/>
      <c r="U20" s="40"/>
      <c r="AH20" s="119"/>
      <c r="AI20" s="37"/>
      <c r="AJ20" s="37"/>
      <c r="AK20" s="37"/>
      <c r="AL20" s="38"/>
      <c r="AM20" s="38"/>
    </row>
    <row r="21" spans="1:39" ht="15" customHeight="1" thickBot="1" x14ac:dyDescent="0.2">
      <c r="B21" s="40" t="s">
        <v>105</v>
      </c>
      <c r="C21" s="40"/>
      <c r="D21" s="40"/>
      <c r="E21" s="40"/>
      <c r="F21" s="40"/>
      <c r="G21" s="40"/>
      <c r="H21" s="40"/>
      <c r="I21" s="40"/>
      <c r="J21" s="41"/>
      <c r="K21" s="40"/>
      <c r="L21" s="40"/>
      <c r="M21" s="40"/>
      <c r="N21" s="40"/>
      <c r="O21" s="40"/>
      <c r="P21" s="40"/>
      <c r="Q21" s="40"/>
      <c r="R21" s="40"/>
      <c r="S21" s="40"/>
      <c r="T21" s="40"/>
      <c r="U21" s="40"/>
      <c r="AH21" s="119"/>
      <c r="AI21" s="37"/>
      <c r="AJ21" s="37"/>
      <c r="AK21" s="37"/>
      <c r="AL21" s="38"/>
      <c r="AM21" s="38"/>
    </row>
    <row r="22" spans="1:39" ht="313.5" customHeight="1" thickBot="1" x14ac:dyDescent="0.2">
      <c r="A22" s="45"/>
      <c r="B22" s="146" t="s">
        <v>168</v>
      </c>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8"/>
      <c r="AF22" s="65"/>
      <c r="AG22" s="42"/>
      <c r="AH22" s="143" t="s">
        <v>178</v>
      </c>
      <c r="AI22" s="37"/>
      <c r="AJ22" s="37"/>
      <c r="AK22" s="37"/>
      <c r="AL22" s="46"/>
      <c r="AM22" s="38"/>
    </row>
    <row r="23" spans="1:39" ht="10.5" customHeight="1" x14ac:dyDescent="0.15">
      <c r="B23" s="40"/>
      <c r="C23" s="40"/>
      <c r="D23" s="40"/>
      <c r="E23" s="40"/>
      <c r="F23" s="40"/>
      <c r="G23" s="40"/>
      <c r="H23" s="40"/>
      <c r="I23" s="40"/>
      <c r="J23" s="41"/>
      <c r="K23" s="40"/>
      <c r="L23" s="40"/>
      <c r="M23" s="40"/>
      <c r="N23" s="40"/>
      <c r="O23" s="40"/>
      <c r="P23" s="40"/>
      <c r="Q23" s="40"/>
      <c r="R23" s="40"/>
      <c r="S23" s="40"/>
      <c r="T23" s="40"/>
      <c r="U23" s="40"/>
      <c r="AH23" s="119"/>
      <c r="AI23" s="37"/>
      <c r="AJ23" s="37"/>
      <c r="AK23" s="37"/>
      <c r="AL23" s="38"/>
      <c r="AM23" s="38"/>
    </row>
    <row r="24" spans="1:39" ht="17.25" customHeight="1" thickBot="1" x14ac:dyDescent="0.2">
      <c r="B24" s="40" t="s">
        <v>106</v>
      </c>
      <c r="C24" s="40"/>
      <c r="D24" s="40"/>
      <c r="E24" s="40"/>
      <c r="F24" s="40"/>
      <c r="G24" s="40"/>
      <c r="H24" s="40"/>
      <c r="I24" s="40"/>
      <c r="J24" s="41"/>
      <c r="K24" s="40"/>
      <c r="L24" s="40"/>
      <c r="M24" s="40"/>
      <c r="N24" s="40"/>
      <c r="O24" s="40"/>
      <c r="P24" s="40"/>
      <c r="Q24" s="40"/>
      <c r="R24" s="40"/>
      <c r="S24" s="40"/>
      <c r="T24" s="40"/>
      <c r="U24" s="40"/>
      <c r="AH24" s="119"/>
      <c r="AI24" s="37"/>
      <c r="AJ24" s="37"/>
      <c r="AK24" s="37"/>
      <c r="AL24" s="38"/>
      <c r="AM24" s="38"/>
    </row>
    <row r="25" spans="1:39" ht="165" customHeight="1" thickBot="1" x14ac:dyDescent="0.2">
      <c r="A25" s="45"/>
      <c r="B25" s="146" t="s">
        <v>179</v>
      </c>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8"/>
      <c r="AF25" s="65"/>
      <c r="AG25" s="42"/>
      <c r="AH25" s="144" t="s">
        <v>176</v>
      </c>
      <c r="AI25" s="37"/>
      <c r="AJ25" s="37"/>
      <c r="AK25" s="37"/>
      <c r="AL25" s="46"/>
      <c r="AM25" s="38"/>
    </row>
  </sheetData>
  <sheetProtection formatCells="0" formatColumns="0" formatRows="0" insertColumns="0" insertRows="0"/>
  <mergeCells count="26">
    <mergeCell ref="B19:AE19"/>
    <mergeCell ref="B22:AE22"/>
    <mergeCell ref="B25:AE25"/>
    <mergeCell ref="L10:X10"/>
    <mergeCell ref="B13:X13"/>
    <mergeCell ref="Z13:AC13"/>
    <mergeCell ref="AD13:AE13"/>
    <mergeCell ref="AH13:AH14"/>
    <mergeCell ref="B16:T16"/>
    <mergeCell ref="U16:X16"/>
    <mergeCell ref="AH7:AH9"/>
    <mergeCell ref="O8:Q9"/>
    <mergeCell ref="R8:X9"/>
    <mergeCell ref="Z8:AC8"/>
    <mergeCell ref="AD8:AE8"/>
    <mergeCell ref="Z9:AC9"/>
    <mergeCell ref="AD9:AE9"/>
    <mergeCell ref="AH15:AH16"/>
    <mergeCell ref="Y2:Z2"/>
    <mergeCell ref="AA2:AE2"/>
    <mergeCell ref="B4:AE5"/>
    <mergeCell ref="L7:N9"/>
    <mergeCell ref="O7:Q7"/>
    <mergeCell ref="R7:X7"/>
    <mergeCell ref="Z7:AC7"/>
    <mergeCell ref="AD7:AE7"/>
  </mergeCells>
  <phoneticPr fontId="2"/>
  <conditionalFormatting sqref="B13">
    <cfRule type="containsBlanks" dxfId="27" priority="8">
      <formula>LEN(TRIM(B13))=0</formula>
    </cfRule>
  </conditionalFormatting>
  <conditionalFormatting sqref="B16">
    <cfRule type="containsBlanks" dxfId="26" priority="7">
      <formula>LEN(TRIM(B16))=0</formula>
    </cfRule>
  </conditionalFormatting>
  <conditionalFormatting sqref="B19:AE19 B22:AE22 B25:AE25">
    <cfRule type="containsBlanks" dxfId="25" priority="6">
      <formula>LEN(TRIM(B19))=0</formula>
    </cfRule>
  </conditionalFormatting>
  <conditionalFormatting sqref="R7">
    <cfRule type="containsBlanks" dxfId="24" priority="3">
      <formula>LEN(TRIM(R7))=0</formula>
    </cfRule>
  </conditionalFormatting>
  <conditionalFormatting sqref="R8:X9">
    <cfRule type="containsBlanks" dxfId="23" priority="2">
      <formula>LEN(TRIM(R8))=0</formula>
    </cfRule>
  </conditionalFormatting>
  <conditionalFormatting sqref="U16">
    <cfRule type="containsBlanks" dxfId="22" priority="4">
      <formula>LEN(TRIM(U16))=0</formula>
    </cfRule>
  </conditionalFormatting>
  <conditionalFormatting sqref="AA2:AE2">
    <cfRule type="containsBlanks" dxfId="21" priority="5">
      <formula>LEN(TRIM(AA2))=0</formula>
    </cfRule>
  </conditionalFormatting>
  <dataValidations count="3">
    <dataValidation type="textLength" allowBlank="1" showInputMessage="1" showErrorMessage="1" error="20字を超えています。" sqref="B16:T16" xr:uid="{F2703E7B-DF18-4935-B53F-4B810B7674DC}">
      <formula1>1</formula1>
      <formula2>20</formula2>
    </dataValidation>
    <dataValidation type="textLength" allowBlank="1" showInputMessage="1" showErrorMessage="1" sqref="B19:AE19" xr:uid="{A8B53AB9-0FBD-494B-9E74-A3EABB208105}">
      <formula1>100</formula1>
      <formula2>200</formula2>
    </dataValidation>
    <dataValidation type="textLength" allowBlank="1" showInputMessage="1" showErrorMessage="1" error="16字を超えています。" sqref="Z16:AA16" xr:uid="{0D66D3A2-53D5-4101-86B5-995B7E3766B7}">
      <formula1>1</formula1>
      <formula2>16</formula2>
    </dataValidation>
  </dataValidations>
  <pageMargins left="0.59055118110236227" right="0.59055118110236227" top="0.39370078740157483" bottom="0.39370078740157483" header="0.31496062992125984" footer="0.19685039370078741"/>
  <pageSetup paperSize="8" fitToHeight="0" orientation="landscape" horizontalDpi="300" verticalDpi="300" r:id="rId1"/>
  <headerFooter alignWithMargins="0">
    <oddFooter>&amp;R&amp;P/&amp;N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25</xdr:col>
                    <xdr:colOff>85725</xdr:colOff>
                    <xdr:row>6</xdr:row>
                    <xdr:rowOff>228600</xdr:rowOff>
                  </from>
                  <to>
                    <xdr:col>26</xdr:col>
                    <xdr:colOff>114300</xdr:colOff>
                    <xdr:row>8</xdr:row>
                    <xdr:rowOff>28575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25</xdr:col>
                    <xdr:colOff>85725</xdr:colOff>
                    <xdr:row>7</xdr:row>
                    <xdr:rowOff>190500</xdr:rowOff>
                  </from>
                  <to>
                    <xdr:col>26</xdr:col>
                    <xdr:colOff>114300</xdr:colOff>
                    <xdr:row>9</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6D00B-A484-4005-9606-2C2FB2B1B7B1}">
  <sheetPr>
    <tabColor theme="0" tint="-0.249977111117893"/>
  </sheetPr>
  <dimension ref="A1:AI49"/>
  <sheetViews>
    <sheetView showGridLines="0" zoomScaleNormal="100" zoomScaleSheetLayoutView="120" workbookViewId="0">
      <selection activeCell="AH11" sqref="AH11"/>
    </sheetView>
  </sheetViews>
  <sheetFormatPr defaultColWidth="9" defaultRowHeight="21" customHeight="1" x14ac:dyDescent="0.15"/>
  <cols>
    <col min="1" max="1" width="0.875" style="34" customWidth="1"/>
    <col min="2" max="31" width="3" style="34" customWidth="1"/>
    <col min="32" max="32" width="0.875" style="35" customWidth="1"/>
    <col min="33" max="33" width="1.25" style="36" customWidth="1"/>
    <col min="34" max="34" width="65.625" style="116" customWidth="1"/>
    <col min="35" max="35" width="25" style="34" customWidth="1"/>
    <col min="36" max="16384" width="9" style="34"/>
  </cols>
  <sheetData>
    <row r="1" spans="1:35" ht="6" customHeight="1" x14ac:dyDescent="0.15">
      <c r="AF1" s="34"/>
      <c r="AG1" s="34"/>
      <c r="AH1" s="121"/>
    </row>
    <row r="2" spans="1:35" s="35" customFormat="1" ht="18.75" customHeight="1" x14ac:dyDescent="0.15">
      <c r="B2" s="34" t="s">
        <v>167</v>
      </c>
      <c r="C2" s="34"/>
      <c r="Z2" s="216"/>
      <c r="AA2" s="216"/>
      <c r="AB2" s="217"/>
      <c r="AC2" s="216"/>
      <c r="AD2" s="216"/>
      <c r="AE2" s="216"/>
      <c r="AF2" s="216"/>
      <c r="AG2" s="36"/>
      <c r="AH2" s="121"/>
      <c r="AI2" s="120" t="s">
        <v>79</v>
      </c>
    </row>
    <row r="3" spans="1:35" ht="11.25" customHeight="1" x14ac:dyDescent="0.15">
      <c r="AF3" s="34"/>
      <c r="AG3" s="24"/>
      <c r="AH3" s="121"/>
      <c r="AI3" s="120" t="s">
        <v>81</v>
      </c>
    </row>
    <row r="4" spans="1:35" ht="13.5" customHeight="1" x14ac:dyDescent="0.15">
      <c r="C4" s="194" t="s">
        <v>65</v>
      </c>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218" t="s">
        <v>42</v>
      </c>
      <c r="AE4" s="219"/>
      <c r="AF4" s="75"/>
      <c r="AG4" s="24"/>
      <c r="AH4" s="122" t="s">
        <v>111</v>
      </c>
      <c r="AI4" s="120" t="s">
        <v>82</v>
      </c>
    </row>
    <row r="5" spans="1:35" ht="13.5" customHeight="1" x14ac:dyDescent="0.15">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220"/>
      <c r="AE5" s="222"/>
      <c r="AF5" s="75"/>
      <c r="AG5" s="24"/>
      <c r="AH5" s="121"/>
      <c r="AI5" s="120" t="s">
        <v>83</v>
      </c>
    </row>
    <row r="6" spans="1:35" ht="13.5" customHeight="1" x14ac:dyDescent="0.15">
      <c r="C6" s="76"/>
      <c r="D6" s="76"/>
      <c r="E6" s="76"/>
      <c r="F6" s="76"/>
      <c r="G6" s="76"/>
      <c r="H6" s="76"/>
      <c r="I6" s="76"/>
      <c r="J6" s="76"/>
      <c r="K6" s="76"/>
      <c r="L6" s="76"/>
      <c r="M6" s="76"/>
      <c r="N6" s="76"/>
      <c r="O6" s="76"/>
      <c r="P6" s="76"/>
      <c r="Q6" s="76"/>
      <c r="R6" s="76"/>
      <c r="S6" s="76"/>
      <c r="T6" s="76"/>
      <c r="U6" s="76"/>
      <c r="V6" s="76"/>
      <c r="W6" s="76"/>
      <c r="X6" s="76"/>
      <c r="Y6" s="76"/>
      <c r="Z6" s="76"/>
      <c r="AA6" s="76"/>
      <c r="AC6" s="23"/>
      <c r="AD6" s="221"/>
      <c r="AE6" s="223"/>
      <c r="AF6" s="77"/>
      <c r="AG6" s="24"/>
      <c r="AH6" s="121"/>
      <c r="AI6" s="120" t="s">
        <v>84</v>
      </c>
    </row>
    <row r="7" spans="1:35" ht="13.5" customHeight="1" thickBot="1" x14ac:dyDescent="0.2">
      <c r="AI7" s="120" t="s">
        <v>85</v>
      </c>
    </row>
    <row r="8" spans="1:35" s="47" customFormat="1" ht="20.25" customHeight="1" x14ac:dyDescent="0.15">
      <c r="B8" s="197" t="s">
        <v>76</v>
      </c>
      <c r="C8" s="198"/>
      <c r="D8" s="198"/>
      <c r="E8" s="198"/>
      <c r="F8" s="199"/>
      <c r="G8" s="206" t="s">
        <v>78</v>
      </c>
      <c r="H8" s="207"/>
      <c r="I8" s="207"/>
      <c r="J8" s="207"/>
      <c r="K8" s="207"/>
      <c r="L8" s="207"/>
      <c r="M8" s="141"/>
      <c r="N8" s="97"/>
      <c r="O8" s="97"/>
      <c r="P8" s="97"/>
      <c r="Q8" s="208"/>
      <c r="R8" s="208"/>
      <c r="S8" s="208"/>
      <c r="T8" s="208"/>
      <c r="U8" s="208"/>
      <c r="V8" s="208"/>
      <c r="W8" s="208"/>
      <c r="X8" s="208"/>
      <c r="Y8" s="208"/>
      <c r="Z8" s="208"/>
      <c r="AA8" s="208"/>
      <c r="AB8" s="208"/>
      <c r="AC8" s="208"/>
      <c r="AD8" s="208"/>
      <c r="AE8" s="208"/>
      <c r="AF8" s="97"/>
      <c r="AG8" s="48"/>
      <c r="AH8" s="193" t="s">
        <v>136</v>
      </c>
      <c r="AI8" s="120" t="s">
        <v>86</v>
      </c>
    </row>
    <row r="9" spans="1:35" s="47" customFormat="1" ht="23.25" customHeight="1" x14ac:dyDescent="0.15">
      <c r="B9" s="200"/>
      <c r="C9" s="201"/>
      <c r="D9" s="201"/>
      <c r="E9" s="201"/>
      <c r="F9" s="202"/>
      <c r="G9" s="209">
        <f>ROUNDUP(AC25+AC37+AC49,-3)/1000</f>
        <v>235</v>
      </c>
      <c r="H9" s="210"/>
      <c r="I9" s="210"/>
      <c r="J9" s="210"/>
      <c r="K9" s="213" t="s">
        <v>56</v>
      </c>
      <c r="L9" s="213"/>
      <c r="M9" s="140"/>
      <c r="N9" s="98"/>
      <c r="O9" s="98"/>
      <c r="P9" s="98"/>
      <c r="Q9" s="215"/>
      <c r="R9" s="215"/>
      <c r="S9" s="215"/>
      <c r="T9" s="215"/>
      <c r="U9" s="215"/>
      <c r="V9" s="208"/>
      <c r="W9" s="208"/>
      <c r="X9" s="208"/>
      <c r="Y9" s="208"/>
      <c r="Z9" s="208"/>
      <c r="AA9" s="208"/>
      <c r="AB9" s="208"/>
      <c r="AC9" s="208"/>
      <c r="AD9" s="208"/>
      <c r="AE9" s="208"/>
      <c r="AF9" s="97"/>
      <c r="AG9" s="48"/>
      <c r="AH9" s="193"/>
      <c r="AI9" s="120" t="s">
        <v>87</v>
      </c>
    </row>
    <row r="10" spans="1:35" s="47" customFormat="1" ht="15" customHeight="1" thickBot="1" x14ac:dyDescent="0.2">
      <c r="B10" s="203"/>
      <c r="C10" s="204"/>
      <c r="D10" s="204"/>
      <c r="E10" s="204"/>
      <c r="F10" s="205"/>
      <c r="G10" s="211"/>
      <c r="H10" s="212"/>
      <c r="I10" s="212"/>
      <c r="J10" s="212"/>
      <c r="K10" s="214"/>
      <c r="L10" s="214"/>
      <c r="M10" s="140"/>
      <c r="N10" s="98"/>
      <c r="O10" s="98"/>
      <c r="P10" s="98"/>
      <c r="Q10" s="215"/>
      <c r="R10" s="215"/>
      <c r="S10" s="215"/>
      <c r="T10" s="215"/>
      <c r="U10" s="215"/>
      <c r="V10" s="208"/>
      <c r="W10" s="208"/>
      <c r="X10" s="208"/>
      <c r="Y10" s="208"/>
      <c r="Z10" s="208"/>
      <c r="AA10" s="208"/>
      <c r="AB10" s="208"/>
      <c r="AC10" s="208"/>
      <c r="AD10" s="208"/>
      <c r="AE10" s="208"/>
      <c r="AF10" s="97"/>
      <c r="AG10" s="48"/>
      <c r="AH10" s="193"/>
      <c r="AI10" s="120" t="s">
        <v>88</v>
      </c>
    </row>
    <row r="11" spans="1:35" s="47" customFormat="1" ht="15" customHeight="1" thickBot="1" x14ac:dyDescent="0.2">
      <c r="A11" s="233"/>
      <c r="B11" s="233"/>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99"/>
      <c r="AG11" s="50"/>
      <c r="AH11" s="116"/>
      <c r="AI11" s="120" t="s">
        <v>89</v>
      </c>
    </row>
    <row r="12" spans="1:35" s="47" customFormat="1" ht="15" customHeight="1" thickBot="1" x14ac:dyDescent="0.2">
      <c r="A12" s="96"/>
      <c r="B12" s="227" t="s">
        <v>93</v>
      </c>
      <c r="C12" s="228"/>
      <c r="D12" s="228"/>
      <c r="E12" s="228"/>
      <c r="F12" s="228"/>
      <c r="G12" s="234">
        <v>2026</v>
      </c>
      <c r="H12" s="234"/>
      <c r="I12" s="95" t="s">
        <v>73</v>
      </c>
      <c r="J12" s="95">
        <v>4</v>
      </c>
      <c r="K12" s="95" t="s">
        <v>74</v>
      </c>
      <c r="L12" s="95" t="s">
        <v>75</v>
      </c>
      <c r="M12" s="234">
        <v>2026</v>
      </c>
      <c r="N12" s="234"/>
      <c r="O12" s="95" t="s">
        <v>73</v>
      </c>
      <c r="P12" s="95">
        <v>8</v>
      </c>
      <c r="Q12" s="84" t="s">
        <v>74</v>
      </c>
      <c r="R12" s="85"/>
      <c r="S12" s="85"/>
      <c r="T12" s="85"/>
      <c r="U12" s="85"/>
      <c r="V12" s="85"/>
      <c r="W12" s="85"/>
      <c r="X12" s="85"/>
      <c r="Y12" s="85"/>
      <c r="Z12" s="85"/>
      <c r="AA12" s="85"/>
      <c r="AB12" s="85"/>
      <c r="AC12" s="85"/>
      <c r="AD12" s="85"/>
      <c r="AE12" s="85"/>
      <c r="AF12" s="99"/>
      <c r="AG12" s="50"/>
      <c r="AH12" s="116"/>
      <c r="AI12" s="120" t="s">
        <v>90</v>
      </c>
    </row>
    <row r="13" spans="1:35" s="47" customFormat="1" ht="15" customHeight="1" x14ac:dyDescent="0.15">
      <c r="A13" s="96"/>
      <c r="B13" s="235" t="s">
        <v>147</v>
      </c>
      <c r="C13" s="236"/>
      <c r="D13" s="236"/>
      <c r="E13" s="236"/>
      <c r="F13" s="236"/>
      <c r="G13" s="228" t="s">
        <v>94</v>
      </c>
      <c r="H13" s="228"/>
      <c r="I13" s="239" t="s">
        <v>126</v>
      </c>
      <c r="J13" s="240"/>
      <c r="K13" s="240"/>
      <c r="L13" s="240"/>
      <c r="M13" s="240"/>
      <c r="N13" s="240"/>
      <c r="O13" s="240"/>
      <c r="P13" s="240"/>
      <c r="Q13" s="240"/>
      <c r="R13" s="240"/>
      <c r="S13" s="240"/>
      <c r="T13" s="240"/>
      <c r="U13" s="240"/>
      <c r="V13" s="240"/>
      <c r="W13" s="240"/>
      <c r="X13" s="240"/>
      <c r="Y13" s="240"/>
      <c r="Z13" s="240"/>
      <c r="AA13" s="240"/>
      <c r="AB13" s="240"/>
      <c r="AC13" s="240"/>
      <c r="AD13" s="240"/>
      <c r="AE13" s="241"/>
      <c r="AF13" s="99"/>
      <c r="AG13" s="50"/>
      <c r="AH13" s="117" t="s">
        <v>95</v>
      </c>
      <c r="AI13" s="120" t="s">
        <v>91</v>
      </c>
    </row>
    <row r="14" spans="1:35" s="47" customFormat="1" ht="15" customHeight="1" x14ac:dyDescent="0.15">
      <c r="A14" s="96"/>
      <c r="B14" s="235"/>
      <c r="C14" s="236"/>
      <c r="D14" s="236"/>
      <c r="E14" s="236"/>
      <c r="F14" s="236"/>
      <c r="G14" s="236" t="s">
        <v>97</v>
      </c>
      <c r="H14" s="236"/>
      <c r="I14" s="242" t="s">
        <v>127</v>
      </c>
      <c r="J14" s="243"/>
      <c r="K14" s="243"/>
      <c r="L14" s="243"/>
      <c r="M14" s="243"/>
      <c r="N14" s="243"/>
      <c r="O14" s="243"/>
      <c r="P14" s="243"/>
      <c r="Q14" s="243"/>
      <c r="R14" s="243"/>
      <c r="S14" s="243"/>
      <c r="T14" s="243"/>
      <c r="U14" s="243"/>
      <c r="V14" s="243"/>
      <c r="W14" s="243"/>
      <c r="X14" s="243"/>
      <c r="Y14" s="243"/>
      <c r="Z14" s="243"/>
      <c r="AA14" s="243"/>
      <c r="AB14" s="243"/>
      <c r="AC14" s="243"/>
      <c r="AD14" s="243"/>
      <c r="AE14" s="244"/>
      <c r="AF14" s="99"/>
      <c r="AG14" s="50"/>
      <c r="AH14" s="117" t="s">
        <v>96</v>
      </c>
    </row>
    <row r="15" spans="1:35" s="47" customFormat="1" ht="33.75" customHeight="1" thickBot="1" x14ac:dyDescent="0.2">
      <c r="A15" s="96"/>
      <c r="B15" s="237"/>
      <c r="C15" s="238"/>
      <c r="D15" s="238"/>
      <c r="E15" s="238"/>
      <c r="F15" s="238"/>
      <c r="G15" s="245" t="s">
        <v>98</v>
      </c>
      <c r="H15" s="245"/>
      <c r="I15" s="224" t="s">
        <v>137</v>
      </c>
      <c r="J15" s="225"/>
      <c r="K15" s="225"/>
      <c r="L15" s="225"/>
      <c r="M15" s="225"/>
      <c r="N15" s="225"/>
      <c r="O15" s="225"/>
      <c r="P15" s="225"/>
      <c r="Q15" s="225"/>
      <c r="R15" s="225"/>
      <c r="S15" s="225"/>
      <c r="T15" s="225"/>
      <c r="U15" s="225"/>
      <c r="V15" s="225"/>
      <c r="W15" s="225"/>
      <c r="X15" s="225"/>
      <c r="Y15" s="225"/>
      <c r="Z15" s="225"/>
      <c r="AA15" s="225"/>
      <c r="AB15" s="225"/>
      <c r="AC15" s="225"/>
      <c r="AD15" s="225"/>
      <c r="AE15" s="226"/>
      <c r="AF15" s="99"/>
      <c r="AG15" s="50"/>
      <c r="AH15" s="116" t="s">
        <v>174</v>
      </c>
    </row>
    <row r="16" spans="1:35" s="47" customFormat="1" ht="15" customHeight="1" x14ac:dyDescent="0.15">
      <c r="A16" s="96"/>
      <c r="B16" s="227" t="s">
        <v>72</v>
      </c>
      <c r="C16" s="228"/>
      <c r="D16" s="228"/>
      <c r="E16" s="228"/>
      <c r="F16" s="228"/>
      <c r="G16" s="229" t="s">
        <v>39</v>
      </c>
      <c r="H16" s="230"/>
      <c r="I16" s="230"/>
      <c r="J16" s="230"/>
      <c r="K16" s="230"/>
      <c r="L16" s="230"/>
      <c r="M16" s="230"/>
      <c r="N16" s="230"/>
      <c r="O16" s="230"/>
      <c r="P16" s="230"/>
      <c r="Q16" s="230"/>
      <c r="R16" s="230"/>
      <c r="S16" s="230"/>
      <c r="T16" s="230"/>
      <c r="U16" s="230"/>
      <c r="V16" s="230"/>
      <c r="W16" s="230"/>
      <c r="X16" s="231"/>
      <c r="Y16" s="229" t="s">
        <v>133</v>
      </c>
      <c r="Z16" s="231"/>
      <c r="AA16" s="229" t="s">
        <v>132</v>
      </c>
      <c r="AB16" s="231"/>
      <c r="AC16" s="230" t="s">
        <v>131</v>
      </c>
      <c r="AD16" s="230"/>
      <c r="AE16" s="232"/>
      <c r="AF16" s="99"/>
      <c r="AG16" s="50"/>
      <c r="AH16" s="149" t="s">
        <v>175</v>
      </c>
    </row>
    <row r="17" spans="1:34" s="47" customFormat="1" ht="15" customHeight="1" x14ac:dyDescent="0.15">
      <c r="A17" s="96"/>
      <c r="B17" s="136">
        <v>1</v>
      </c>
      <c r="C17" s="249" t="s">
        <v>129</v>
      </c>
      <c r="D17" s="249"/>
      <c r="E17" s="249"/>
      <c r="F17" s="249"/>
      <c r="G17" s="242" t="s">
        <v>170</v>
      </c>
      <c r="H17" s="243"/>
      <c r="I17" s="243"/>
      <c r="J17" s="243"/>
      <c r="K17" s="243"/>
      <c r="L17" s="243"/>
      <c r="M17" s="243"/>
      <c r="N17" s="243"/>
      <c r="O17" s="243"/>
      <c r="P17" s="243"/>
      <c r="Q17" s="243"/>
      <c r="R17" s="243"/>
      <c r="S17" s="243"/>
      <c r="T17" s="243"/>
      <c r="U17" s="243"/>
      <c r="V17" s="243"/>
      <c r="W17" s="243"/>
      <c r="X17" s="250"/>
      <c r="Y17" s="251">
        <v>2000</v>
      </c>
      <c r="Z17" s="252"/>
      <c r="AA17" s="251">
        <v>2</v>
      </c>
      <c r="AB17" s="253"/>
      <c r="AC17" s="247">
        <f>SUM(Y17*AA17)</f>
        <v>4000</v>
      </c>
      <c r="AD17" s="247"/>
      <c r="AE17" s="248"/>
      <c r="AF17" s="99"/>
      <c r="AG17" s="50"/>
      <c r="AH17" s="149"/>
    </row>
    <row r="18" spans="1:34" s="47" customFormat="1" ht="15" customHeight="1" x14ac:dyDescent="0.15">
      <c r="B18" s="138">
        <v>2</v>
      </c>
      <c r="C18" s="249" t="s">
        <v>129</v>
      </c>
      <c r="D18" s="249"/>
      <c r="E18" s="249"/>
      <c r="F18" s="249"/>
      <c r="G18" s="242" t="s">
        <v>171</v>
      </c>
      <c r="H18" s="243"/>
      <c r="I18" s="243"/>
      <c r="J18" s="243"/>
      <c r="K18" s="243"/>
      <c r="L18" s="243"/>
      <c r="M18" s="243"/>
      <c r="N18" s="243"/>
      <c r="O18" s="243"/>
      <c r="P18" s="243"/>
      <c r="Q18" s="243"/>
      <c r="R18" s="243"/>
      <c r="S18" s="243"/>
      <c r="T18" s="243"/>
      <c r="U18" s="243"/>
      <c r="V18" s="243"/>
      <c r="W18" s="243"/>
      <c r="X18" s="250"/>
      <c r="Y18" s="251">
        <v>5000</v>
      </c>
      <c r="Z18" s="252"/>
      <c r="AA18" s="251">
        <v>1</v>
      </c>
      <c r="AB18" s="253"/>
      <c r="AC18" s="247">
        <f t="shared" ref="AC18:AC24" si="0">Y18*AA18</f>
        <v>5000</v>
      </c>
      <c r="AD18" s="247"/>
      <c r="AE18" s="248"/>
      <c r="AF18" s="53"/>
      <c r="AG18" s="54"/>
      <c r="AH18" s="149"/>
    </row>
    <row r="19" spans="1:34" ht="15" customHeight="1" x14ac:dyDescent="0.15">
      <c r="B19" s="137">
        <v>3</v>
      </c>
      <c r="C19" s="254" t="s">
        <v>135</v>
      </c>
      <c r="D19" s="255"/>
      <c r="E19" s="255"/>
      <c r="F19" s="256"/>
      <c r="G19" s="242" t="s">
        <v>142</v>
      </c>
      <c r="H19" s="243"/>
      <c r="I19" s="243"/>
      <c r="J19" s="243"/>
      <c r="K19" s="243"/>
      <c r="L19" s="243"/>
      <c r="M19" s="243"/>
      <c r="N19" s="243"/>
      <c r="O19" s="243"/>
      <c r="P19" s="243"/>
      <c r="Q19" s="243"/>
      <c r="R19" s="243"/>
      <c r="S19" s="243"/>
      <c r="T19" s="243"/>
      <c r="U19" s="243"/>
      <c r="V19" s="243"/>
      <c r="W19" s="243"/>
      <c r="X19" s="250"/>
      <c r="Y19" s="251">
        <v>500</v>
      </c>
      <c r="Z19" s="253"/>
      <c r="AA19" s="251">
        <v>10</v>
      </c>
      <c r="AB19" s="253"/>
      <c r="AC19" s="246">
        <f t="shared" si="0"/>
        <v>5000</v>
      </c>
      <c r="AD19" s="247"/>
      <c r="AE19" s="248"/>
      <c r="AH19" s="149"/>
    </row>
    <row r="20" spans="1:34" ht="15" customHeight="1" x14ac:dyDescent="0.15">
      <c r="A20" s="47"/>
      <c r="B20" s="138">
        <v>4</v>
      </c>
      <c r="C20" s="249" t="s">
        <v>135</v>
      </c>
      <c r="D20" s="249"/>
      <c r="E20" s="249"/>
      <c r="F20" s="249"/>
      <c r="G20" s="242" t="s">
        <v>143</v>
      </c>
      <c r="H20" s="243"/>
      <c r="I20" s="243"/>
      <c r="J20" s="243"/>
      <c r="K20" s="243"/>
      <c r="L20" s="243"/>
      <c r="M20" s="243"/>
      <c r="N20" s="243"/>
      <c r="O20" s="243"/>
      <c r="P20" s="243"/>
      <c r="Q20" s="243"/>
      <c r="R20" s="243"/>
      <c r="S20" s="243"/>
      <c r="T20" s="243"/>
      <c r="U20" s="243"/>
      <c r="V20" s="243"/>
      <c r="W20" s="243"/>
      <c r="X20" s="250"/>
      <c r="Y20" s="251">
        <v>500</v>
      </c>
      <c r="Z20" s="252"/>
      <c r="AA20" s="251">
        <v>10</v>
      </c>
      <c r="AB20" s="253"/>
      <c r="AC20" s="247">
        <f t="shared" si="0"/>
        <v>5000</v>
      </c>
      <c r="AD20" s="247"/>
      <c r="AE20" s="248"/>
      <c r="AF20" s="51"/>
      <c r="AG20" s="52"/>
      <c r="AH20" s="149"/>
    </row>
    <row r="21" spans="1:34" s="47" customFormat="1" ht="15" customHeight="1" x14ac:dyDescent="0.15">
      <c r="B21" s="138">
        <v>5</v>
      </c>
      <c r="C21" s="249" t="s">
        <v>134</v>
      </c>
      <c r="D21" s="249"/>
      <c r="E21" s="249"/>
      <c r="F21" s="249"/>
      <c r="G21" s="242" t="s">
        <v>130</v>
      </c>
      <c r="H21" s="243"/>
      <c r="I21" s="243"/>
      <c r="J21" s="243"/>
      <c r="K21" s="243"/>
      <c r="L21" s="243"/>
      <c r="M21" s="243"/>
      <c r="N21" s="243"/>
      <c r="O21" s="243"/>
      <c r="P21" s="243"/>
      <c r="Q21" s="243"/>
      <c r="R21" s="243"/>
      <c r="S21" s="243"/>
      <c r="T21" s="243"/>
      <c r="U21" s="243"/>
      <c r="V21" s="243"/>
      <c r="W21" s="243"/>
      <c r="X21" s="250"/>
      <c r="Y21" s="251">
        <v>50</v>
      </c>
      <c r="Z21" s="252"/>
      <c r="AA21" s="251">
        <v>100</v>
      </c>
      <c r="AB21" s="253"/>
      <c r="AC21" s="247">
        <f t="shared" si="0"/>
        <v>5000</v>
      </c>
      <c r="AD21" s="247"/>
      <c r="AE21" s="248"/>
      <c r="AF21" s="53"/>
      <c r="AG21" s="54"/>
      <c r="AH21" s="149"/>
    </row>
    <row r="22" spans="1:34" s="47" customFormat="1" ht="15" customHeight="1" x14ac:dyDescent="0.15">
      <c r="B22" s="138">
        <v>6</v>
      </c>
      <c r="C22" s="254" t="s">
        <v>134</v>
      </c>
      <c r="D22" s="255"/>
      <c r="E22" s="255"/>
      <c r="F22" s="256"/>
      <c r="G22" s="242" t="s">
        <v>169</v>
      </c>
      <c r="H22" s="243"/>
      <c r="I22" s="243"/>
      <c r="J22" s="243"/>
      <c r="K22" s="243"/>
      <c r="L22" s="243"/>
      <c r="M22" s="243"/>
      <c r="N22" s="243"/>
      <c r="O22" s="243"/>
      <c r="P22" s="243"/>
      <c r="Q22" s="243"/>
      <c r="R22" s="243"/>
      <c r="S22" s="243"/>
      <c r="T22" s="243"/>
      <c r="U22" s="243"/>
      <c r="V22" s="243"/>
      <c r="W22" s="243"/>
      <c r="X22" s="250"/>
      <c r="Y22" s="251">
        <v>1000</v>
      </c>
      <c r="Z22" s="253"/>
      <c r="AA22" s="251">
        <v>5</v>
      </c>
      <c r="AB22" s="253"/>
      <c r="AC22" s="246">
        <f t="shared" si="0"/>
        <v>5000</v>
      </c>
      <c r="AD22" s="247"/>
      <c r="AE22" s="248"/>
      <c r="AF22" s="53"/>
      <c r="AG22" s="54"/>
      <c r="AH22" s="149"/>
    </row>
    <row r="23" spans="1:34" s="47" customFormat="1" ht="15" customHeight="1" x14ac:dyDescent="0.15">
      <c r="A23" s="55"/>
      <c r="B23" s="138">
        <v>7</v>
      </c>
      <c r="C23" s="249" t="s">
        <v>83</v>
      </c>
      <c r="D23" s="249"/>
      <c r="E23" s="249"/>
      <c r="F23" s="249"/>
      <c r="G23" s="242" t="s">
        <v>139</v>
      </c>
      <c r="H23" s="243"/>
      <c r="I23" s="243"/>
      <c r="J23" s="243"/>
      <c r="K23" s="243"/>
      <c r="L23" s="243"/>
      <c r="M23" s="243"/>
      <c r="N23" s="243"/>
      <c r="O23" s="243"/>
      <c r="P23" s="243"/>
      <c r="Q23" s="243"/>
      <c r="R23" s="243"/>
      <c r="S23" s="243"/>
      <c r="T23" s="243"/>
      <c r="U23" s="243"/>
      <c r="V23" s="243"/>
      <c r="W23" s="243"/>
      <c r="X23" s="250"/>
      <c r="Y23" s="251">
        <v>84</v>
      </c>
      <c r="Z23" s="252"/>
      <c r="AA23" s="251">
        <v>100</v>
      </c>
      <c r="AB23" s="253"/>
      <c r="AC23" s="247">
        <f t="shared" si="0"/>
        <v>8400</v>
      </c>
      <c r="AD23" s="247"/>
      <c r="AE23" s="248"/>
      <c r="AF23" s="56"/>
      <c r="AG23" s="57"/>
      <c r="AH23" s="149"/>
    </row>
    <row r="24" spans="1:34" s="47" customFormat="1" ht="15" customHeight="1" thickBot="1" x14ac:dyDescent="0.2">
      <c r="A24" s="55"/>
      <c r="B24" s="139">
        <v>8</v>
      </c>
      <c r="C24" s="261" t="s">
        <v>140</v>
      </c>
      <c r="D24" s="261"/>
      <c r="E24" s="261"/>
      <c r="F24" s="261"/>
      <c r="G24" s="262" t="s">
        <v>141</v>
      </c>
      <c r="H24" s="225"/>
      <c r="I24" s="225"/>
      <c r="J24" s="225"/>
      <c r="K24" s="225"/>
      <c r="L24" s="225"/>
      <c r="M24" s="225"/>
      <c r="N24" s="225"/>
      <c r="O24" s="225"/>
      <c r="P24" s="225"/>
      <c r="Q24" s="225"/>
      <c r="R24" s="225"/>
      <c r="S24" s="225"/>
      <c r="T24" s="225"/>
      <c r="U24" s="225"/>
      <c r="V24" s="225"/>
      <c r="W24" s="225"/>
      <c r="X24" s="263"/>
      <c r="Y24" s="264">
        <v>3000</v>
      </c>
      <c r="Z24" s="265"/>
      <c r="AA24" s="264">
        <v>3</v>
      </c>
      <c r="AB24" s="266"/>
      <c r="AC24" s="247">
        <f t="shared" si="0"/>
        <v>9000</v>
      </c>
      <c r="AD24" s="247"/>
      <c r="AE24" s="248"/>
      <c r="AF24" s="56"/>
      <c r="AG24" s="57"/>
      <c r="AH24" s="120"/>
    </row>
    <row r="25" spans="1:34" s="47" customFormat="1" ht="15" customHeight="1" thickBot="1" x14ac:dyDescent="0.2">
      <c r="A25" s="55"/>
      <c r="B25" s="55"/>
      <c r="C25" s="86"/>
      <c r="D25" s="87"/>
      <c r="E25" s="87"/>
      <c r="F25" s="87"/>
      <c r="G25" s="88"/>
      <c r="H25" s="88"/>
      <c r="I25" s="88"/>
      <c r="J25" s="89"/>
      <c r="K25" s="89"/>
      <c r="L25" s="88"/>
      <c r="M25" s="88"/>
      <c r="N25" s="88"/>
      <c r="O25" s="89"/>
      <c r="P25" s="89"/>
      <c r="Q25" s="90"/>
      <c r="R25" s="90"/>
      <c r="S25" s="90"/>
      <c r="T25" s="90"/>
      <c r="U25" s="90"/>
      <c r="V25" s="91"/>
      <c r="W25" s="91"/>
      <c r="X25" s="91"/>
      <c r="Y25" s="92"/>
      <c r="Z25" s="93"/>
      <c r="AA25" s="257" t="s">
        <v>92</v>
      </c>
      <c r="AB25" s="257"/>
      <c r="AC25" s="387">
        <f>SUM(AC17:AE24)</f>
        <v>46400</v>
      </c>
      <c r="AD25" s="388"/>
      <c r="AE25" s="389"/>
      <c r="AF25" s="56"/>
      <c r="AG25" s="57"/>
      <c r="AH25" s="120"/>
    </row>
    <row r="26" spans="1:34" s="47" customFormat="1" ht="15" customHeight="1" thickBot="1" x14ac:dyDescent="0.2">
      <c r="A26" s="55"/>
      <c r="B26" s="55"/>
      <c r="C26" s="86"/>
      <c r="D26" s="87"/>
      <c r="E26" s="87"/>
      <c r="F26" s="87"/>
      <c r="G26" s="88"/>
      <c r="H26" s="88"/>
      <c r="I26" s="88"/>
      <c r="J26" s="89"/>
      <c r="K26" s="89"/>
      <c r="L26" s="88"/>
      <c r="M26" s="88"/>
      <c r="N26" s="88"/>
      <c r="O26" s="89"/>
      <c r="P26" s="89"/>
      <c r="Q26" s="90"/>
      <c r="R26" s="90"/>
      <c r="S26" s="90"/>
      <c r="T26" s="90"/>
      <c r="U26" s="90"/>
      <c r="V26" s="91"/>
      <c r="W26" s="91"/>
      <c r="X26" s="91"/>
      <c r="Y26" s="92"/>
      <c r="Z26" s="93"/>
      <c r="AA26" s="93"/>
      <c r="AB26" s="93"/>
      <c r="AC26" s="93"/>
      <c r="AD26" s="93"/>
      <c r="AE26" s="93"/>
      <c r="AF26" s="56"/>
      <c r="AG26" s="57"/>
      <c r="AH26" s="120"/>
    </row>
    <row r="27" spans="1:34" s="47" customFormat="1" ht="15" customHeight="1" thickBot="1" x14ac:dyDescent="0.2">
      <c r="A27" s="269"/>
      <c r="B27" s="227" t="s">
        <v>93</v>
      </c>
      <c r="C27" s="228"/>
      <c r="D27" s="228"/>
      <c r="E27" s="228"/>
      <c r="F27" s="228"/>
      <c r="G27" s="234">
        <v>2026</v>
      </c>
      <c r="H27" s="234"/>
      <c r="I27" s="95" t="s">
        <v>73</v>
      </c>
      <c r="J27" s="95">
        <v>9</v>
      </c>
      <c r="K27" s="95" t="s">
        <v>74</v>
      </c>
      <c r="L27" s="95" t="s">
        <v>75</v>
      </c>
      <c r="M27" s="234">
        <v>2026</v>
      </c>
      <c r="N27" s="234"/>
      <c r="O27" s="95" t="s">
        <v>73</v>
      </c>
      <c r="P27" s="95">
        <v>12</v>
      </c>
      <c r="Q27" s="84" t="s">
        <v>74</v>
      </c>
      <c r="R27" s="85"/>
      <c r="S27" s="85"/>
      <c r="T27" s="85"/>
      <c r="U27" s="85"/>
      <c r="V27" s="85"/>
      <c r="W27" s="85"/>
      <c r="X27" s="85"/>
      <c r="Y27" s="85"/>
      <c r="Z27" s="85"/>
      <c r="AA27" s="85"/>
      <c r="AB27" s="85"/>
      <c r="AC27" s="85"/>
      <c r="AD27" s="85"/>
      <c r="AE27" s="85"/>
      <c r="AF27" s="51"/>
      <c r="AG27" s="52"/>
      <c r="AH27" s="120"/>
    </row>
    <row r="28" spans="1:34" s="47" customFormat="1" ht="15.75" customHeight="1" x14ac:dyDescent="0.15">
      <c r="A28" s="269"/>
      <c r="B28" s="235" t="s">
        <v>148</v>
      </c>
      <c r="C28" s="236"/>
      <c r="D28" s="236"/>
      <c r="E28" s="236"/>
      <c r="F28" s="236"/>
      <c r="G28" s="228" t="s">
        <v>94</v>
      </c>
      <c r="H28" s="228"/>
      <c r="I28" s="239" t="s">
        <v>144</v>
      </c>
      <c r="J28" s="240"/>
      <c r="K28" s="240"/>
      <c r="L28" s="240"/>
      <c r="M28" s="240"/>
      <c r="N28" s="240"/>
      <c r="O28" s="240"/>
      <c r="P28" s="240"/>
      <c r="Q28" s="240"/>
      <c r="R28" s="240"/>
      <c r="S28" s="240"/>
      <c r="T28" s="240"/>
      <c r="U28" s="240"/>
      <c r="V28" s="240"/>
      <c r="W28" s="240"/>
      <c r="X28" s="240"/>
      <c r="Y28" s="240"/>
      <c r="Z28" s="240"/>
      <c r="AA28" s="240"/>
      <c r="AB28" s="240"/>
      <c r="AC28" s="240"/>
      <c r="AD28" s="240"/>
      <c r="AE28" s="241"/>
      <c r="AF28" s="56"/>
      <c r="AG28" s="57"/>
      <c r="AH28" s="123"/>
    </row>
    <row r="29" spans="1:34" s="47" customFormat="1" ht="15.75" customHeight="1" x14ac:dyDescent="0.15">
      <c r="A29" s="269"/>
      <c r="B29" s="235"/>
      <c r="C29" s="236"/>
      <c r="D29" s="236"/>
      <c r="E29" s="236"/>
      <c r="F29" s="236"/>
      <c r="G29" s="236" t="s">
        <v>97</v>
      </c>
      <c r="H29" s="236"/>
      <c r="I29" s="242" t="s">
        <v>145</v>
      </c>
      <c r="J29" s="243"/>
      <c r="K29" s="243"/>
      <c r="L29" s="243"/>
      <c r="M29" s="243"/>
      <c r="N29" s="243"/>
      <c r="O29" s="243"/>
      <c r="P29" s="243"/>
      <c r="Q29" s="243"/>
      <c r="R29" s="243"/>
      <c r="S29" s="243"/>
      <c r="T29" s="243"/>
      <c r="U29" s="243"/>
      <c r="V29" s="243"/>
      <c r="W29" s="243"/>
      <c r="X29" s="243"/>
      <c r="Y29" s="243"/>
      <c r="Z29" s="243"/>
      <c r="AA29" s="243"/>
      <c r="AB29" s="243"/>
      <c r="AC29" s="243"/>
      <c r="AD29" s="243"/>
      <c r="AE29" s="244"/>
      <c r="AF29" s="56"/>
      <c r="AG29" s="57"/>
      <c r="AH29" s="120"/>
    </row>
    <row r="30" spans="1:34" s="47" customFormat="1" ht="33.75" customHeight="1" thickBot="1" x14ac:dyDescent="0.2">
      <c r="A30" s="269"/>
      <c r="B30" s="237"/>
      <c r="C30" s="238"/>
      <c r="D30" s="238"/>
      <c r="E30" s="238"/>
      <c r="F30" s="238"/>
      <c r="G30" s="245" t="s">
        <v>98</v>
      </c>
      <c r="H30" s="245"/>
      <c r="I30" s="224" t="s">
        <v>146</v>
      </c>
      <c r="J30" s="225"/>
      <c r="K30" s="225"/>
      <c r="L30" s="225"/>
      <c r="M30" s="225"/>
      <c r="N30" s="225"/>
      <c r="O30" s="225"/>
      <c r="P30" s="225"/>
      <c r="Q30" s="225"/>
      <c r="R30" s="225"/>
      <c r="S30" s="225"/>
      <c r="T30" s="225"/>
      <c r="U30" s="225"/>
      <c r="V30" s="225"/>
      <c r="W30" s="225"/>
      <c r="X30" s="225"/>
      <c r="Y30" s="225"/>
      <c r="Z30" s="225"/>
      <c r="AA30" s="225"/>
      <c r="AB30" s="225"/>
      <c r="AC30" s="225"/>
      <c r="AD30" s="225"/>
      <c r="AE30" s="226"/>
      <c r="AF30" s="56"/>
      <c r="AG30" s="57"/>
      <c r="AH30" s="120"/>
    </row>
    <row r="31" spans="1:34" s="47" customFormat="1" ht="15.75" customHeight="1" x14ac:dyDescent="0.15">
      <c r="A31" s="269"/>
      <c r="B31" s="227" t="s">
        <v>72</v>
      </c>
      <c r="C31" s="228"/>
      <c r="D31" s="228"/>
      <c r="E31" s="228"/>
      <c r="F31" s="228"/>
      <c r="G31" s="229" t="s">
        <v>39</v>
      </c>
      <c r="H31" s="230"/>
      <c r="I31" s="230"/>
      <c r="J31" s="230"/>
      <c r="K31" s="230"/>
      <c r="L31" s="230"/>
      <c r="M31" s="230"/>
      <c r="N31" s="230"/>
      <c r="O31" s="230"/>
      <c r="P31" s="230"/>
      <c r="Q31" s="230"/>
      <c r="R31" s="230"/>
      <c r="S31" s="230"/>
      <c r="T31" s="230"/>
      <c r="U31" s="230"/>
      <c r="V31" s="230"/>
      <c r="W31" s="230"/>
      <c r="X31" s="231"/>
      <c r="Y31" s="229" t="s">
        <v>133</v>
      </c>
      <c r="Z31" s="231"/>
      <c r="AA31" s="229" t="s">
        <v>132</v>
      </c>
      <c r="AB31" s="231"/>
      <c r="AC31" s="230" t="s">
        <v>131</v>
      </c>
      <c r="AD31" s="230"/>
      <c r="AE31" s="232"/>
      <c r="AF31" s="56"/>
      <c r="AG31" s="57"/>
      <c r="AH31" s="120"/>
    </row>
    <row r="32" spans="1:34" s="47" customFormat="1" ht="15.75" customHeight="1" x14ac:dyDescent="0.15">
      <c r="A32" s="269"/>
      <c r="B32" s="136">
        <v>1</v>
      </c>
      <c r="C32" s="249" t="s">
        <v>149</v>
      </c>
      <c r="D32" s="249"/>
      <c r="E32" s="249"/>
      <c r="F32" s="249"/>
      <c r="G32" s="242" t="s">
        <v>156</v>
      </c>
      <c r="H32" s="243"/>
      <c r="I32" s="243"/>
      <c r="J32" s="243"/>
      <c r="K32" s="243"/>
      <c r="L32" s="243"/>
      <c r="M32" s="243"/>
      <c r="N32" s="243"/>
      <c r="O32" s="243"/>
      <c r="P32" s="243"/>
      <c r="Q32" s="243"/>
      <c r="R32" s="243"/>
      <c r="S32" s="243"/>
      <c r="T32" s="243"/>
      <c r="U32" s="243"/>
      <c r="V32" s="243"/>
      <c r="W32" s="243"/>
      <c r="X32" s="250"/>
      <c r="Y32" s="251">
        <v>10000</v>
      </c>
      <c r="Z32" s="252"/>
      <c r="AA32" s="251">
        <v>2</v>
      </c>
      <c r="AB32" s="253"/>
      <c r="AC32" s="247">
        <f>SUM(Y32*AA32)</f>
        <v>20000</v>
      </c>
      <c r="AD32" s="247"/>
      <c r="AE32" s="248"/>
      <c r="AF32" s="56"/>
      <c r="AG32" s="57"/>
      <c r="AH32" s="120"/>
    </row>
    <row r="33" spans="1:34" s="47" customFormat="1" ht="15.75" customHeight="1" x14ac:dyDescent="0.15">
      <c r="A33" s="55"/>
      <c r="B33" s="137">
        <v>2</v>
      </c>
      <c r="C33" s="254" t="s">
        <v>129</v>
      </c>
      <c r="D33" s="255"/>
      <c r="E33" s="255"/>
      <c r="F33" s="256"/>
      <c r="G33" s="242" t="s">
        <v>128</v>
      </c>
      <c r="H33" s="243"/>
      <c r="I33" s="243"/>
      <c r="J33" s="243"/>
      <c r="K33" s="243"/>
      <c r="L33" s="243"/>
      <c r="M33" s="243"/>
      <c r="N33" s="243"/>
      <c r="O33" s="243"/>
      <c r="P33" s="243"/>
      <c r="Q33" s="243"/>
      <c r="R33" s="243"/>
      <c r="S33" s="243"/>
      <c r="T33" s="243"/>
      <c r="U33" s="243"/>
      <c r="V33" s="243"/>
      <c r="W33" s="243"/>
      <c r="X33" s="250"/>
      <c r="Y33" s="251">
        <v>2000</v>
      </c>
      <c r="Z33" s="253"/>
      <c r="AA33" s="251">
        <v>2</v>
      </c>
      <c r="AB33" s="253"/>
      <c r="AC33" s="246">
        <f>Y33*AA33</f>
        <v>4000</v>
      </c>
      <c r="AD33" s="247"/>
      <c r="AE33" s="248"/>
      <c r="AF33" s="56"/>
      <c r="AG33" s="57"/>
      <c r="AH33" s="120"/>
    </row>
    <row r="34" spans="1:34" s="47" customFormat="1" ht="15.75" customHeight="1" x14ac:dyDescent="0.15">
      <c r="A34" s="94"/>
      <c r="B34" s="138">
        <v>3</v>
      </c>
      <c r="C34" s="249" t="s">
        <v>134</v>
      </c>
      <c r="D34" s="249"/>
      <c r="E34" s="249"/>
      <c r="F34" s="249"/>
      <c r="G34" s="242" t="s">
        <v>150</v>
      </c>
      <c r="H34" s="243"/>
      <c r="I34" s="243"/>
      <c r="J34" s="243"/>
      <c r="K34" s="243"/>
      <c r="L34" s="243"/>
      <c r="M34" s="243"/>
      <c r="N34" s="243"/>
      <c r="O34" s="243"/>
      <c r="P34" s="243"/>
      <c r="Q34" s="243"/>
      <c r="R34" s="243"/>
      <c r="S34" s="243"/>
      <c r="T34" s="243"/>
      <c r="U34" s="243"/>
      <c r="V34" s="243"/>
      <c r="W34" s="243"/>
      <c r="X34" s="250"/>
      <c r="Y34" s="251">
        <v>50</v>
      </c>
      <c r="Z34" s="252"/>
      <c r="AA34" s="251">
        <v>50</v>
      </c>
      <c r="AB34" s="253"/>
      <c r="AC34" s="247">
        <f>Y34*AA34</f>
        <v>2500</v>
      </c>
      <c r="AD34" s="247"/>
      <c r="AE34" s="248"/>
      <c r="AF34" s="55"/>
      <c r="AG34" s="59"/>
      <c r="AH34" s="116"/>
    </row>
    <row r="35" spans="1:34" s="47" customFormat="1" ht="15.75" customHeight="1" x14ac:dyDescent="0.15">
      <c r="A35" s="55"/>
      <c r="B35" s="138">
        <v>4</v>
      </c>
      <c r="C35" s="249" t="s">
        <v>140</v>
      </c>
      <c r="D35" s="249"/>
      <c r="E35" s="249"/>
      <c r="F35" s="249"/>
      <c r="G35" s="242" t="s">
        <v>151</v>
      </c>
      <c r="H35" s="243"/>
      <c r="I35" s="243"/>
      <c r="J35" s="243"/>
      <c r="K35" s="243"/>
      <c r="L35" s="243"/>
      <c r="M35" s="243"/>
      <c r="N35" s="243"/>
      <c r="O35" s="243"/>
      <c r="P35" s="243"/>
      <c r="Q35" s="243"/>
      <c r="R35" s="243"/>
      <c r="S35" s="243"/>
      <c r="T35" s="243"/>
      <c r="U35" s="243"/>
      <c r="V35" s="243"/>
      <c r="W35" s="243"/>
      <c r="X35" s="250"/>
      <c r="Y35" s="251">
        <v>300</v>
      </c>
      <c r="Z35" s="252"/>
      <c r="AA35" s="251">
        <v>15</v>
      </c>
      <c r="AB35" s="253"/>
      <c r="AC35" s="247">
        <f>Y35*AA35</f>
        <v>4500</v>
      </c>
      <c r="AD35" s="247"/>
      <c r="AE35" s="248"/>
      <c r="AF35" s="58"/>
      <c r="AG35" s="60"/>
      <c r="AH35" s="124"/>
    </row>
    <row r="36" spans="1:34" s="47" customFormat="1" ht="15.75" customHeight="1" thickBot="1" x14ac:dyDescent="0.2">
      <c r="A36" s="55"/>
      <c r="B36" s="139">
        <v>5</v>
      </c>
      <c r="C36" s="261" t="s">
        <v>153</v>
      </c>
      <c r="D36" s="261"/>
      <c r="E36" s="261"/>
      <c r="F36" s="261"/>
      <c r="G36" s="262" t="s">
        <v>152</v>
      </c>
      <c r="H36" s="225"/>
      <c r="I36" s="225"/>
      <c r="J36" s="225"/>
      <c r="K36" s="225"/>
      <c r="L36" s="225"/>
      <c r="M36" s="225"/>
      <c r="N36" s="225"/>
      <c r="O36" s="225"/>
      <c r="P36" s="225"/>
      <c r="Q36" s="225"/>
      <c r="R36" s="225"/>
      <c r="S36" s="225"/>
      <c r="T36" s="225"/>
      <c r="U36" s="225"/>
      <c r="V36" s="225"/>
      <c r="W36" s="225"/>
      <c r="X36" s="263"/>
      <c r="Y36" s="264">
        <v>20000</v>
      </c>
      <c r="Z36" s="265"/>
      <c r="AA36" s="264">
        <v>2</v>
      </c>
      <c r="AB36" s="266"/>
      <c r="AC36" s="267">
        <f>Y36*AA36</f>
        <v>40000</v>
      </c>
      <c r="AD36" s="267"/>
      <c r="AE36" s="268"/>
      <c r="AF36" s="58"/>
      <c r="AG36" s="60"/>
      <c r="AH36" s="124"/>
    </row>
    <row r="37" spans="1:34" s="47" customFormat="1" ht="15.75" customHeight="1" thickBot="1" x14ac:dyDescent="0.2">
      <c r="A37" s="55"/>
      <c r="B37" s="55"/>
      <c r="C37" s="86"/>
      <c r="D37" s="87"/>
      <c r="E37" s="87"/>
      <c r="F37" s="87"/>
      <c r="G37" s="88"/>
      <c r="H37" s="88"/>
      <c r="I37" s="88"/>
      <c r="J37" s="89"/>
      <c r="K37" s="89"/>
      <c r="L37" s="88"/>
      <c r="M37" s="88"/>
      <c r="N37" s="88"/>
      <c r="O37" s="89"/>
      <c r="P37" s="89"/>
      <c r="Q37" s="90"/>
      <c r="R37" s="90"/>
      <c r="S37" s="90"/>
      <c r="T37" s="90"/>
      <c r="U37" s="90"/>
      <c r="V37" s="91"/>
      <c r="W37" s="91"/>
      <c r="X37" s="91"/>
      <c r="Y37" s="92"/>
      <c r="Z37" s="93"/>
      <c r="AA37" s="257" t="s">
        <v>92</v>
      </c>
      <c r="AB37" s="257"/>
      <c r="AC37" s="258">
        <f>SUM(AC32:AE36)</f>
        <v>71000</v>
      </c>
      <c r="AD37" s="259"/>
      <c r="AE37" s="260"/>
      <c r="AF37" s="58"/>
      <c r="AG37" s="60"/>
      <c r="AH37" s="124"/>
    </row>
    <row r="38" spans="1:34" s="47" customFormat="1" ht="15" customHeight="1" thickBot="1" x14ac:dyDescent="0.2">
      <c r="A38" s="55"/>
      <c r="B38" s="55"/>
      <c r="C38" s="86"/>
      <c r="D38" s="87"/>
      <c r="E38" s="87"/>
      <c r="F38" s="87"/>
      <c r="G38" s="88"/>
      <c r="H38" s="88"/>
      <c r="I38" s="88"/>
      <c r="J38" s="89"/>
      <c r="K38" s="89"/>
      <c r="L38" s="88"/>
      <c r="M38" s="88"/>
      <c r="N38" s="88"/>
      <c r="O38" s="89"/>
      <c r="P38" s="89"/>
      <c r="Q38" s="90"/>
      <c r="R38" s="90"/>
      <c r="S38" s="90"/>
      <c r="T38" s="90"/>
      <c r="U38" s="90"/>
      <c r="V38" s="91"/>
      <c r="W38" s="91"/>
      <c r="X38" s="91"/>
      <c r="Y38" s="92"/>
      <c r="Z38" s="93"/>
      <c r="AA38" s="93"/>
      <c r="AB38" s="93"/>
      <c r="AC38" s="93"/>
      <c r="AD38" s="93"/>
      <c r="AE38" s="93"/>
      <c r="AF38" s="56"/>
      <c r="AG38" s="57"/>
      <c r="AH38" s="120"/>
    </row>
    <row r="39" spans="1:34" s="47" customFormat="1" ht="15" customHeight="1" thickBot="1" x14ac:dyDescent="0.2">
      <c r="A39" s="269"/>
      <c r="B39" s="227" t="s">
        <v>93</v>
      </c>
      <c r="C39" s="228"/>
      <c r="D39" s="228"/>
      <c r="E39" s="228"/>
      <c r="F39" s="228"/>
      <c r="G39" s="234">
        <v>2027</v>
      </c>
      <c r="H39" s="234"/>
      <c r="I39" s="95" t="s">
        <v>73</v>
      </c>
      <c r="J39" s="95">
        <v>2</v>
      </c>
      <c r="K39" s="95" t="s">
        <v>74</v>
      </c>
      <c r="L39" s="95" t="s">
        <v>75</v>
      </c>
      <c r="M39" s="234">
        <v>2027</v>
      </c>
      <c r="N39" s="234"/>
      <c r="O39" s="95" t="s">
        <v>73</v>
      </c>
      <c r="P39" s="95">
        <v>2</v>
      </c>
      <c r="Q39" s="84" t="s">
        <v>74</v>
      </c>
      <c r="R39" s="85"/>
      <c r="S39" s="85"/>
      <c r="T39" s="85"/>
      <c r="U39" s="85"/>
      <c r="V39" s="85"/>
      <c r="W39" s="85"/>
      <c r="X39" s="85"/>
      <c r="Y39" s="85"/>
      <c r="Z39" s="85"/>
      <c r="AA39" s="85"/>
      <c r="AB39" s="85"/>
      <c r="AC39" s="85"/>
      <c r="AD39" s="85"/>
      <c r="AE39" s="85"/>
      <c r="AF39" s="51"/>
      <c r="AG39" s="52"/>
      <c r="AH39" s="120"/>
    </row>
    <row r="40" spans="1:34" s="47" customFormat="1" ht="15.75" customHeight="1" x14ac:dyDescent="0.15">
      <c r="A40" s="269"/>
      <c r="B40" s="235" t="s">
        <v>157</v>
      </c>
      <c r="C40" s="236"/>
      <c r="D40" s="236"/>
      <c r="E40" s="236"/>
      <c r="F40" s="236"/>
      <c r="G40" s="228" t="s">
        <v>94</v>
      </c>
      <c r="H40" s="228"/>
      <c r="I40" s="239" t="s">
        <v>154</v>
      </c>
      <c r="J40" s="240"/>
      <c r="K40" s="240"/>
      <c r="L40" s="240"/>
      <c r="M40" s="240"/>
      <c r="N40" s="240"/>
      <c r="O40" s="240"/>
      <c r="P40" s="240"/>
      <c r="Q40" s="240"/>
      <c r="R40" s="240"/>
      <c r="S40" s="240"/>
      <c r="T40" s="240"/>
      <c r="U40" s="240"/>
      <c r="V40" s="240"/>
      <c r="W40" s="240"/>
      <c r="X40" s="240"/>
      <c r="Y40" s="240"/>
      <c r="Z40" s="240"/>
      <c r="AA40" s="240"/>
      <c r="AB40" s="240"/>
      <c r="AC40" s="240"/>
      <c r="AD40" s="240"/>
      <c r="AE40" s="241"/>
      <c r="AF40" s="56"/>
      <c r="AG40" s="57"/>
      <c r="AH40" s="123"/>
    </row>
    <row r="41" spans="1:34" s="47" customFormat="1" ht="15.75" customHeight="1" x14ac:dyDescent="0.15">
      <c r="A41" s="269"/>
      <c r="B41" s="235"/>
      <c r="C41" s="236"/>
      <c r="D41" s="236"/>
      <c r="E41" s="236"/>
      <c r="F41" s="236"/>
      <c r="G41" s="236" t="s">
        <v>97</v>
      </c>
      <c r="H41" s="236"/>
      <c r="I41" s="242" t="s">
        <v>127</v>
      </c>
      <c r="J41" s="243"/>
      <c r="K41" s="243"/>
      <c r="L41" s="243"/>
      <c r="M41" s="243"/>
      <c r="N41" s="243"/>
      <c r="O41" s="243"/>
      <c r="P41" s="243"/>
      <c r="Q41" s="243"/>
      <c r="R41" s="243"/>
      <c r="S41" s="243"/>
      <c r="T41" s="243"/>
      <c r="U41" s="243"/>
      <c r="V41" s="243"/>
      <c r="W41" s="243"/>
      <c r="X41" s="243"/>
      <c r="Y41" s="243"/>
      <c r="Z41" s="243"/>
      <c r="AA41" s="243"/>
      <c r="AB41" s="243"/>
      <c r="AC41" s="243"/>
      <c r="AD41" s="243"/>
      <c r="AE41" s="244"/>
      <c r="AF41" s="56"/>
      <c r="AG41" s="57"/>
      <c r="AH41" s="120"/>
    </row>
    <row r="42" spans="1:34" s="47" customFormat="1" ht="33.75" customHeight="1" thickBot="1" x14ac:dyDescent="0.2">
      <c r="A42" s="269"/>
      <c r="B42" s="237"/>
      <c r="C42" s="238"/>
      <c r="D42" s="238"/>
      <c r="E42" s="238"/>
      <c r="F42" s="238"/>
      <c r="G42" s="245" t="s">
        <v>98</v>
      </c>
      <c r="H42" s="245"/>
      <c r="I42" s="224" t="s">
        <v>155</v>
      </c>
      <c r="J42" s="225"/>
      <c r="K42" s="225"/>
      <c r="L42" s="225"/>
      <c r="M42" s="225"/>
      <c r="N42" s="225"/>
      <c r="O42" s="225"/>
      <c r="P42" s="225"/>
      <c r="Q42" s="225"/>
      <c r="R42" s="225"/>
      <c r="S42" s="225"/>
      <c r="T42" s="225"/>
      <c r="U42" s="225"/>
      <c r="V42" s="225"/>
      <c r="W42" s="225"/>
      <c r="X42" s="225"/>
      <c r="Y42" s="225"/>
      <c r="Z42" s="225"/>
      <c r="AA42" s="225"/>
      <c r="AB42" s="225"/>
      <c r="AC42" s="225"/>
      <c r="AD42" s="225"/>
      <c r="AE42" s="226"/>
      <c r="AF42" s="56"/>
      <c r="AG42" s="57"/>
      <c r="AH42" s="120"/>
    </row>
    <row r="43" spans="1:34" s="47" customFormat="1" ht="15.75" customHeight="1" x14ac:dyDescent="0.15">
      <c r="A43" s="269"/>
      <c r="B43" s="227" t="s">
        <v>72</v>
      </c>
      <c r="C43" s="228"/>
      <c r="D43" s="228"/>
      <c r="E43" s="228"/>
      <c r="F43" s="228"/>
      <c r="G43" s="229" t="s">
        <v>39</v>
      </c>
      <c r="H43" s="230"/>
      <c r="I43" s="230"/>
      <c r="J43" s="230"/>
      <c r="K43" s="230"/>
      <c r="L43" s="230"/>
      <c r="M43" s="230"/>
      <c r="N43" s="230"/>
      <c r="O43" s="230"/>
      <c r="P43" s="230"/>
      <c r="Q43" s="230"/>
      <c r="R43" s="230"/>
      <c r="S43" s="230"/>
      <c r="T43" s="230"/>
      <c r="U43" s="230"/>
      <c r="V43" s="230"/>
      <c r="W43" s="230"/>
      <c r="X43" s="231"/>
      <c r="Y43" s="229" t="s">
        <v>133</v>
      </c>
      <c r="Z43" s="231"/>
      <c r="AA43" s="229" t="s">
        <v>132</v>
      </c>
      <c r="AB43" s="231"/>
      <c r="AC43" s="230" t="s">
        <v>131</v>
      </c>
      <c r="AD43" s="230"/>
      <c r="AE43" s="232"/>
      <c r="AF43" s="56"/>
      <c r="AG43" s="57"/>
      <c r="AH43" s="120"/>
    </row>
    <row r="44" spans="1:34" s="47" customFormat="1" ht="15.75" customHeight="1" x14ac:dyDescent="0.15">
      <c r="A44" s="269"/>
      <c r="B44" s="136">
        <v>1</v>
      </c>
      <c r="C44" s="249" t="s">
        <v>129</v>
      </c>
      <c r="D44" s="249"/>
      <c r="E44" s="249"/>
      <c r="F44" s="249"/>
      <c r="G44" s="242" t="s">
        <v>158</v>
      </c>
      <c r="H44" s="243"/>
      <c r="I44" s="243"/>
      <c r="J44" s="243"/>
      <c r="K44" s="243"/>
      <c r="L44" s="243"/>
      <c r="M44" s="243"/>
      <c r="N44" s="243"/>
      <c r="O44" s="243"/>
      <c r="P44" s="243"/>
      <c r="Q44" s="243"/>
      <c r="R44" s="243"/>
      <c r="S44" s="243"/>
      <c r="T44" s="243"/>
      <c r="U44" s="243"/>
      <c r="V44" s="243"/>
      <c r="W44" s="243"/>
      <c r="X44" s="250"/>
      <c r="Y44" s="251">
        <v>30000</v>
      </c>
      <c r="Z44" s="252"/>
      <c r="AA44" s="251">
        <v>1</v>
      </c>
      <c r="AB44" s="253"/>
      <c r="AC44" s="247">
        <f>SUM(Y44*AA44)</f>
        <v>30000</v>
      </c>
      <c r="AD44" s="247"/>
      <c r="AE44" s="248"/>
      <c r="AF44" s="56"/>
      <c r="AG44" s="57"/>
      <c r="AH44" s="120"/>
    </row>
    <row r="45" spans="1:34" s="47" customFormat="1" ht="15.75" customHeight="1" x14ac:dyDescent="0.15">
      <c r="A45" s="55"/>
      <c r="B45" s="137">
        <v>2</v>
      </c>
      <c r="C45" s="254" t="s">
        <v>134</v>
      </c>
      <c r="D45" s="255"/>
      <c r="E45" s="255"/>
      <c r="F45" s="256"/>
      <c r="G45" s="242" t="s">
        <v>159</v>
      </c>
      <c r="H45" s="243"/>
      <c r="I45" s="243"/>
      <c r="J45" s="243"/>
      <c r="K45" s="243"/>
      <c r="L45" s="243"/>
      <c r="M45" s="243"/>
      <c r="N45" s="243"/>
      <c r="O45" s="243"/>
      <c r="P45" s="243"/>
      <c r="Q45" s="243"/>
      <c r="R45" s="243"/>
      <c r="S45" s="243"/>
      <c r="T45" s="243"/>
      <c r="U45" s="243"/>
      <c r="V45" s="243"/>
      <c r="W45" s="243"/>
      <c r="X45" s="250"/>
      <c r="Y45" s="251">
        <v>50</v>
      </c>
      <c r="Z45" s="253"/>
      <c r="AA45" s="251">
        <v>500</v>
      </c>
      <c r="AB45" s="253"/>
      <c r="AC45" s="246">
        <f>Y45*AA45</f>
        <v>25000</v>
      </c>
      <c r="AD45" s="247"/>
      <c r="AE45" s="248"/>
      <c r="AF45" s="56"/>
      <c r="AG45" s="57"/>
      <c r="AH45" s="120"/>
    </row>
    <row r="46" spans="1:34" s="47" customFormat="1" ht="15.75" customHeight="1" x14ac:dyDescent="0.15">
      <c r="A46" s="94"/>
      <c r="B46" s="138">
        <v>3</v>
      </c>
      <c r="C46" s="254" t="s">
        <v>135</v>
      </c>
      <c r="D46" s="255"/>
      <c r="E46" s="255"/>
      <c r="F46" s="256"/>
      <c r="G46" s="242" t="s">
        <v>160</v>
      </c>
      <c r="H46" s="243"/>
      <c r="I46" s="243"/>
      <c r="J46" s="243"/>
      <c r="K46" s="243"/>
      <c r="L46" s="243"/>
      <c r="M46" s="243"/>
      <c r="N46" s="243"/>
      <c r="O46" s="243"/>
      <c r="P46" s="243"/>
      <c r="Q46" s="243"/>
      <c r="R46" s="243"/>
      <c r="S46" s="243"/>
      <c r="T46" s="243"/>
      <c r="U46" s="243"/>
      <c r="V46" s="243"/>
      <c r="W46" s="243"/>
      <c r="X46" s="250"/>
      <c r="Y46" s="251">
        <v>500</v>
      </c>
      <c r="Z46" s="253"/>
      <c r="AA46" s="251">
        <v>20</v>
      </c>
      <c r="AB46" s="253"/>
      <c r="AC46" s="246">
        <f>Y46*AA46</f>
        <v>10000</v>
      </c>
      <c r="AD46" s="247"/>
      <c r="AE46" s="248"/>
      <c r="AF46" s="55"/>
      <c r="AG46" s="59"/>
      <c r="AH46" s="116"/>
    </row>
    <row r="47" spans="1:34" s="47" customFormat="1" ht="15.75" customHeight="1" x14ac:dyDescent="0.15">
      <c r="A47" s="55"/>
      <c r="B47" s="138">
        <v>4</v>
      </c>
      <c r="C47" s="254" t="s">
        <v>138</v>
      </c>
      <c r="D47" s="255"/>
      <c r="E47" s="255"/>
      <c r="F47" s="256"/>
      <c r="G47" s="242" t="s">
        <v>139</v>
      </c>
      <c r="H47" s="243"/>
      <c r="I47" s="243"/>
      <c r="J47" s="243"/>
      <c r="K47" s="243"/>
      <c r="L47" s="243"/>
      <c r="M47" s="243"/>
      <c r="N47" s="243"/>
      <c r="O47" s="243"/>
      <c r="P47" s="243"/>
      <c r="Q47" s="243"/>
      <c r="R47" s="243"/>
      <c r="S47" s="243"/>
      <c r="T47" s="243"/>
      <c r="U47" s="243"/>
      <c r="V47" s="243"/>
      <c r="W47" s="243"/>
      <c r="X47" s="250"/>
      <c r="Y47" s="251">
        <v>84</v>
      </c>
      <c r="Z47" s="253"/>
      <c r="AA47" s="251">
        <v>500</v>
      </c>
      <c r="AB47" s="253"/>
      <c r="AC47" s="246">
        <f>Y47*AA47</f>
        <v>42000</v>
      </c>
      <c r="AD47" s="247"/>
      <c r="AE47" s="248"/>
      <c r="AF47" s="58"/>
      <c r="AG47" s="60"/>
      <c r="AH47" s="124"/>
    </row>
    <row r="48" spans="1:34" s="47" customFormat="1" ht="15.75" customHeight="1" thickBot="1" x14ac:dyDescent="0.2">
      <c r="A48" s="55"/>
      <c r="B48" s="139">
        <v>5</v>
      </c>
      <c r="C48" s="261" t="s">
        <v>149</v>
      </c>
      <c r="D48" s="261"/>
      <c r="E48" s="261"/>
      <c r="F48" s="261"/>
      <c r="G48" s="262" t="s">
        <v>156</v>
      </c>
      <c r="H48" s="225"/>
      <c r="I48" s="225"/>
      <c r="J48" s="225"/>
      <c r="K48" s="225"/>
      <c r="L48" s="225"/>
      <c r="M48" s="225"/>
      <c r="N48" s="225"/>
      <c r="O48" s="225"/>
      <c r="P48" s="225"/>
      <c r="Q48" s="225"/>
      <c r="R48" s="225"/>
      <c r="S48" s="225"/>
      <c r="T48" s="225"/>
      <c r="U48" s="225"/>
      <c r="V48" s="225"/>
      <c r="W48" s="225"/>
      <c r="X48" s="263"/>
      <c r="Y48" s="264">
        <v>10000</v>
      </c>
      <c r="Z48" s="266"/>
      <c r="AA48" s="264">
        <v>1</v>
      </c>
      <c r="AB48" s="266"/>
      <c r="AC48" s="270">
        <f>Y48*AA48</f>
        <v>10000</v>
      </c>
      <c r="AD48" s="267"/>
      <c r="AE48" s="268"/>
      <c r="AF48" s="58"/>
      <c r="AG48" s="60"/>
      <c r="AH48" s="124"/>
    </row>
    <row r="49" spans="1:34" s="47" customFormat="1" ht="15.75" customHeight="1" thickBot="1" x14ac:dyDescent="0.2">
      <c r="A49" s="55"/>
      <c r="B49" s="55"/>
      <c r="C49" s="86"/>
      <c r="D49" s="87"/>
      <c r="E49" s="87"/>
      <c r="F49" s="87"/>
      <c r="G49" s="88"/>
      <c r="H49" s="88"/>
      <c r="I49" s="88"/>
      <c r="J49" s="89"/>
      <c r="K49" s="89"/>
      <c r="L49" s="88"/>
      <c r="M49" s="88"/>
      <c r="N49" s="88"/>
      <c r="O49" s="89"/>
      <c r="P49" s="89"/>
      <c r="Q49" s="90"/>
      <c r="R49" s="90"/>
      <c r="S49" s="90"/>
      <c r="T49" s="90"/>
      <c r="U49" s="90"/>
      <c r="V49" s="91"/>
      <c r="W49" s="91"/>
      <c r="X49" s="91"/>
      <c r="Y49" s="92"/>
      <c r="Z49" s="93"/>
      <c r="AA49" s="271" t="s">
        <v>92</v>
      </c>
      <c r="AB49" s="271"/>
      <c r="AC49" s="258">
        <f>SUM(AC44:AE48)</f>
        <v>117000</v>
      </c>
      <c r="AD49" s="259"/>
      <c r="AE49" s="260"/>
      <c r="AF49" s="58"/>
      <c r="AG49" s="60"/>
      <c r="AH49" s="124"/>
    </row>
  </sheetData>
  <sheetProtection formatCells="0" formatColumns="0" formatRows="0" insertColumns="0" insertRows="0"/>
  <mergeCells count="159">
    <mergeCell ref="C48:F48"/>
    <mergeCell ref="G48:X48"/>
    <mergeCell ref="Y48:Z48"/>
    <mergeCell ref="AA48:AB48"/>
    <mergeCell ref="AC48:AE48"/>
    <mergeCell ref="AA49:AB49"/>
    <mergeCell ref="AC49:AE49"/>
    <mergeCell ref="C46:F46"/>
    <mergeCell ref="G46:X46"/>
    <mergeCell ref="Y46:Z46"/>
    <mergeCell ref="AA46:AB46"/>
    <mergeCell ref="AC46:AE46"/>
    <mergeCell ref="C47:F47"/>
    <mergeCell ref="G47:X47"/>
    <mergeCell ref="Y47:Z47"/>
    <mergeCell ref="AA47:AB47"/>
    <mergeCell ref="AC47:AE47"/>
    <mergeCell ref="C45:F45"/>
    <mergeCell ref="G45:X45"/>
    <mergeCell ref="Y45:Z45"/>
    <mergeCell ref="AA45:AB45"/>
    <mergeCell ref="AC45:AE45"/>
    <mergeCell ref="I42:AE42"/>
    <mergeCell ref="B43:F43"/>
    <mergeCell ref="G43:X43"/>
    <mergeCell ref="Y43:Z43"/>
    <mergeCell ref="AA43:AB43"/>
    <mergeCell ref="AC43:AE43"/>
    <mergeCell ref="G44:X44"/>
    <mergeCell ref="Y44:Z44"/>
    <mergeCell ref="AA44:AB44"/>
    <mergeCell ref="AC44:AE44"/>
    <mergeCell ref="A39:A44"/>
    <mergeCell ref="B39:F39"/>
    <mergeCell ref="G39:H39"/>
    <mergeCell ref="M39:N39"/>
    <mergeCell ref="B40:F42"/>
    <mergeCell ref="G40:H40"/>
    <mergeCell ref="I40:AE40"/>
    <mergeCell ref="G41:H41"/>
    <mergeCell ref="I41:AE41"/>
    <mergeCell ref="G42:H42"/>
    <mergeCell ref="C44:F44"/>
    <mergeCell ref="AH16:AH23"/>
    <mergeCell ref="AC19:AE19"/>
    <mergeCell ref="AC20:AE20"/>
    <mergeCell ref="AC21:AE21"/>
    <mergeCell ref="AC23:AE23"/>
    <mergeCell ref="AA17:AB17"/>
    <mergeCell ref="AA19:AB19"/>
    <mergeCell ref="AA20:AB20"/>
    <mergeCell ref="AA21:AB21"/>
    <mergeCell ref="AA23:AB23"/>
    <mergeCell ref="AC16:AE16"/>
    <mergeCell ref="AA16:AB16"/>
    <mergeCell ref="AC17:AE17"/>
    <mergeCell ref="AA37:AB37"/>
    <mergeCell ref="AC37:AE37"/>
    <mergeCell ref="C36:F36"/>
    <mergeCell ref="C34:F34"/>
    <mergeCell ref="C35:F35"/>
    <mergeCell ref="G34:X34"/>
    <mergeCell ref="Y34:Z34"/>
    <mergeCell ref="AA34:AB34"/>
    <mergeCell ref="AC34:AE34"/>
    <mergeCell ref="G35:X35"/>
    <mergeCell ref="Y35:Z35"/>
    <mergeCell ref="AA35:AB35"/>
    <mergeCell ref="AC35:AE35"/>
    <mergeCell ref="G36:X36"/>
    <mergeCell ref="Y36:Z36"/>
    <mergeCell ref="AA36:AB36"/>
    <mergeCell ref="AC36:AE36"/>
    <mergeCell ref="C33:F33"/>
    <mergeCell ref="I29:AE29"/>
    <mergeCell ref="G30:H30"/>
    <mergeCell ref="I30:AE30"/>
    <mergeCell ref="B31:F31"/>
    <mergeCell ref="C23:F23"/>
    <mergeCell ref="C24:F24"/>
    <mergeCell ref="Y24:Z24"/>
    <mergeCell ref="AC25:AE25"/>
    <mergeCell ref="AA25:AB25"/>
    <mergeCell ref="G33:X33"/>
    <mergeCell ref="Y33:Z33"/>
    <mergeCell ref="G31:X31"/>
    <mergeCell ref="AC31:AE31"/>
    <mergeCell ref="AC32:AE32"/>
    <mergeCell ref="G23:X23"/>
    <mergeCell ref="G24:X24"/>
    <mergeCell ref="AC24:AE24"/>
    <mergeCell ref="AA24:AB24"/>
    <mergeCell ref="Y23:Z23"/>
    <mergeCell ref="G32:X32"/>
    <mergeCell ref="AA33:AB33"/>
    <mergeCell ref="AC33:AE33"/>
    <mergeCell ref="A27:A32"/>
    <mergeCell ref="B27:F27"/>
    <mergeCell ref="G27:H27"/>
    <mergeCell ref="M27:N27"/>
    <mergeCell ref="B28:F30"/>
    <mergeCell ref="G28:H28"/>
    <mergeCell ref="I28:AE28"/>
    <mergeCell ref="G29:H29"/>
    <mergeCell ref="Y31:Z31"/>
    <mergeCell ref="Y32:Z32"/>
    <mergeCell ref="AA31:AB31"/>
    <mergeCell ref="AA32:AB32"/>
    <mergeCell ref="C32:F32"/>
    <mergeCell ref="B16:F16"/>
    <mergeCell ref="C17:F17"/>
    <mergeCell ref="C19:F19"/>
    <mergeCell ref="G14:H14"/>
    <mergeCell ref="I14:AE14"/>
    <mergeCell ref="G15:H15"/>
    <mergeCell ref="I15:AE15"/>
    <mergeCell ref="G16:X16"/>
    <mergeCell ref="Y16:Z16"/>
    <mergeCell ref="G17:X17"/>
    <mergeCell ref="G19:X19"/>
    <mergeCell ref="Y17:Z17"/>
    <mergeCell ref="Y19:Z19"/>
    <mergeCell ref="B12:F12"/>
    <mergeCell ref="G12:H12"/>
    <mergeCell ref="M12:N12"/>
    <mergeCell ref="B13:F15"/>
    <mergeCell ref="G13:H13"/>
    <mergeCell ref="I13:AE13"/>
    <mergeCell ref="B8:F10"/>
    <mergeCell ref="Q8:U8"/>
    <mergeCell ref="V8:AE10"/>
    <mergeCell ref="G9:J10"/>
    <mergeCell ref="K9:L10"/>
    <mergeCell ref="G8:L8"/>
    <mergeCell ref="AH8:AH10"/>
    <mergeCell ref="Q9:U10"/>
    <mergeCell ref="Z2:AA2"/>
    <mergeCell ref="AB2:AF2"/>
    <mergeCell ref="C4:AC5"/>
    <mergeCell ref="AD4:AE4"/>
    <mergeCell ref="AD5:AD6"/>
    <mergeCell ref="AE5:AE6"/>
    <mergeCell ref="A11:AE11"/>
    <mergeCell ref="G22:X22"/>
    <mergeCell ref="C22:F22"/>
    <mergeCell ref="Y22:Z22"/>
    <mergeCell ref="AA22:AB22"/>
    <mergeCell ref="AC22:AE22"/>
    <mergeCell ref="C18:F18"/>
    <mergeCell ref="G18:X18"/>
    <mergeCell ref="Y18:Z18"/>
    <mergeCell ref="AA18:AB18"/>
    <mergeCell ref="AC18:AE18"/>
    <mergeCell ref="C20:F20"/>
    <mergeCell ref="C21:F21"/>
    <mergeCell ref="G20:X20"/>
    <mergeCell ref="G21:X21"/>
    <mergeCell ref="Y21:Z21"/>
    <mergeCell ref="Y20:Z20"/>
  </mergeCells>
  <phoneticPr fontId="2"/>
  <conditionalFormatting sqref="C17:G24 Y17:Y24 AA17:AA24 AC17:AC24">
    <cfRule type="containsBlanks" dxfId="20" priority="21">
      <formula>LEN(TRIM(C17))=0</formula>
    </cfRule>
  </conditionalFormatting>
  <conditionalFormatting sqref="C32:G36">
    <cfRule type="containsBlanks" dxfId="19" priority="12">
      <formula>LEN(TRIM(C32))=0</formula>
    </cfRule>
  </conditionalFormatting>
  <conditionalFormatting sqref="C44:G48">
    <cfRule type="containsBlanks" dxfId="18" priority="1">
      <formula>LEN(TRIM(C44))=0</formula>
    </cfRule>
  </conditionalFormatting>
  <conditionalFormatting sqref="G9">
    <cfRule type="containsBlanks" dxfId="17" priority="23">
      <formula>LEN(TRIM(G9))=0</formula>
    </cfRule>
  </conditionalFormatting>
  <conditionalFormatting sqref="G12:H12">
    <cfRule type="containsBlanks" dxfId="16" priority="27">
      <formula>LEN(TRIM(G12))=0</formula>
    </cfRule>
  </conditionalFormatting>
  <conditionalFormatting sqref="G27:H27">
    <cfRule type="containsBlanks" dxfId="15" priority="20">
      <formula>LEN(TRIM(G27))=0</formula>
    </cfRule>
  </conditionalFormatting>
  <conditionalFormatting sqref="G39:H39">
    <cfRule type="containsBlanks" dxfId="14" priority="11">
      <formula>LEN(TRIM(G39))=0</formula>
    </cfRule>
  </conditionalFormatting>
  <conditionalFormatting sqref="I13:AE15">
    <cfRule type="containsBlanks" dxfId="13" priority="22">
      <formula>LEN(TRIM(I13))=0</formula>
    </cfRule>
  </conditionalFormatting>
  <conditionalFormatting sqref="I28:AE30">
    <cfRule type="containsBlanks" dxfId="12" priority="16">
      <formula>LEN(TRIM(I28))=0</formula>
    </cfRule>
  </conditionalFormatting>
  <conditionalFormatting sqref="I40:AE42">
    <cfRule type="containsBlanks" dxfId="11" priority="7">
      <formula>LEN(TRIM(I40))=0</formula>
    </cfRule>
  </conditionalFormatting>
  <conditionalFormatting sqref="J12">
    <cfRule type="containsBlanks" dxfId="10" priority="26">
      <formula>LEN(TRIM(J12))=0</formula>
    </cfRule>
  </conditionalFormatting>
  <conditionalFormatting sqref="J27">
    <cfRule type="containsBlanks" dxfId="9" priority="19">
      <formula>LEN(TRIM(J27))=0</formula>
    </cfRule>
  </conditionalFormatting>
  <conditionalFormatting sqref="J39">
    <cfRule type="containsBlanks" dxfId="8" priority="10">
      <formula>LEN(TRIM(J39))=0</formula>
    </cfRule>
  </conditionalFormatting>
  <conditionalFormatting sqref="M12:N12">
    <cfRule type="containsBlanks" dxfId="7" priority="25">
      <formula>LEN(TRIM(M12))=0</formula>
    </cfRule>
  </conditionalFormatting>
  <conditionalFormatting sqref="M27:N27">
    <cfRule type="containsBlanks" dxfId="6" priority="18">
      <formula>LEN(TRIM(M27))=0</formula>
    </cfRule>
  </conditionalFormatting>
  <conditionalFormatting sqref="M39:N39">
    <cfRule type="containsBlanks" dxfId="5" priority="9">
      <formula>LEN(TRIM(M39))=0</formula>
    </cfRule>
  </conditionalFormatting>
  <conditionalFormatting sqref="P12">
    <cfRule type="containsBlanks" dxfId="4" priority="24">
      <formula>LEN(TRIM(P12))=0</formula>
    </cfRule>
  </conditionalFormatting>
  <conditionalFormatting sqref="P27">
    <cfRule type="containsBlanks" dxfId="3" priority="17">
      <formula>LEN(TRIM(P27))=0</formula>
    </cfRule>
  </conditionalFormatting>
  <conditionalFormatting sqref="P39">
    <cfRule type="containsBlanks" dxfId="2" priority="8">
      <formula>LEN(TRIM(P39))=0</formula>
    </cfRule>
  </conditionalFormatting>
  <conditionalFormatting sqref="Y32:Y36 AA32:AA36 AC32:AC36">
    <cfRule type="containsBlanks" dxfId="1" priority="13">
      <formula>LEN(TRIM(Y32))=0</formula>
    </cfRule>
  </conditionalFormatting>
  <conditionalFormatting sqref="Y44:Y48 AA44:AA48 AC44:AC48">
    <cfRule type="containsBlanks" dxfId="0" priority="6">
      <formula>LEN(TRIM(Y44))=0</formula>
    </cfRule>
  </conditionalFormatting>
  <dataValidations count="1">
    <dataValidation type="list" allowBlank="1" showInputMessage="1" showErrorMessage="1" sqref="C44:F48 C32:F36 C17:F24" xr:uid="{F2560496-0C36-4C82-8328-A4E87D78E27A}">
      <formula1>$AI$3:$AI$13</formula1>
    </dataValidation>
  </dataValidations>
  <pageMargins left="0.59055118110236227" right="0.59055118110236227" top="0.39370078740157483" bottom="0.39370078740157483" header="0.31496062992125984" footer="0.19685039370078741"/>
  <pageSetup paperSize="8" fitToHeight="0" orientation="landscape" horizontalDpi="300" verticalDpi="300" r:id="rId1"/>
  <headerFooter alignWithMargins="0">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27"/>
  <sheetViews>
    <sheetView zoomScale="80" workbookViewId="0">
      <selection activeCell="C6" sqref="C6:V6"/>
    </sheetView>
  </sheetViews>
  <sheetFormatPr defaultRowHeight="13.5" x14ac:dyDescent="0.15"/>
  <cols>
    <col min="1" max="1" width="4.625" customWidth="1"/>
    <col min="2" max="2" width="4.25" customWidth="1"/>
    <col min="3" max="22" width="6.375" customWidth="1"/>
  </cols>
  <sheetData>
    <row r="1" spans="1:24" x14ac:dyDescent="0.15">
      <c r="A1" s="411" t="s">
        <v>4</v>
      </c>
      <c r="B1" s="411"/>
      <c r="C1" s="411"/>
      <c r="D1" s="411"/>
      <c r="E1" s="411"/>
      <c r="F1" s="411"/>
      <c r="G1" s="411"/>
      <c r="H1" s="411"/>
      <c r="I1" s="411"/>
      <c r="J1" s="411"/>
      <c r="K1" s="411"/>
      <c r="L1" s="411"/>
      <c r="M1" s="411"/>
      <c r="N1" s="411"/>
      <c r="O1" s="411"/>
      <c r="P1" s="411"/>
      <c r="Q1" s="411"/>
      <c r="R1" s="411"/>
      <c r="S1" s="411"/>
      <c r="T1" s="411"/>
      <c r="U1" s="411"/>
      <c r="V1" s="411"/>
    </row>
    <row r="2" spans="1:24" ht="14.25" thickBot="1" x14ac:dyDescent="0.2">
      <c r="S2" t="s">
        <v>38</v>
      </c>
      <c r="T2" s="10"/>
    </row>
    <row r="3" spans="1:24" s="1" customFormat="1" ht="25.5" customHeight="1" thickBot="1" x14ac:dyDescent="0.2">
      <c r="A3" s="426" t="s">
        <v>5</v>
      </c>
      <c r="B3" s="427"/>
      <c r="C3" s="430" t="s">
        <v>37</v>
      </c>
      <c r="D3" s="430"/>
      <c r="E3" s="430" t="s">
        <v>6</v>
      </c>
      <c r="F3" s="430"/>
      <c r="G3" s="431" t="s">
        <v>13</v>
      </c>
      <c r="H3" s="431"/>
      <c r="I3" s="431"/>
      <c r="J3" s="431"/>
      <c r="K3" s="431"/>
      <c r="L3" s="431"/>
      <c r="M3" s="431"/>
      <c r="N3" s="425" t="s">
        <v>7</v>
      </c>
      <c r="O3" s="425"/>
      <c r="P3" s="412" t="s">
        <v>14</v>
      </c>
      <c r="Q3" s="413"/>
      <c r="R3" s="413"/>
      <c r="S3" s="413"/>
      <c r="T3" s="413"/>
      <c r="U3" s="413"/>
      <c r="V3" s="414"/>
    </row>
    <row r="4" spans="1:24" s="1" customFormat="1" ht="30.75" customHeight="1" x14ac:dyDescent="0.15">
      <c r="A4" s="423" t="s">
        <v>3</v>
      </c>
      <c r="B4" s="424"/>
      <c r="C4" s="415" t="s">
        <v>31</v>
      </c>
      <c r="D4" s="416"/>
      <c r="E4" s="416"/>
      <c r="F4" s="416"/>
      <c r="G4" s="416"/>
      <c r="H4" s="416"/>
      <c r="I4" s="416"/>
      <c r="J4" s="416"/>
      <c r="K4" s="416"/>
      <c r="L4" s="416"/>
      <c r="M4" s="416"/>
      <c r="N4" s="416"/>
      <c r="O4" s="416"/>
      <c r="P4" s="416"/>
      <c r="Q4" s="416"/>
      <c r="R4" s="416"/>
      <c r="S4" s="416"/>
      <c r="T4" s="416"/>
      <c r="U4" s="416"/>
      <c r="V4" s="417"/>
      <c r="W4" s="4"/>
      <c r="X4" s="4"/>
    </row>
    <row r="5" spans="1:24" s="1" customFormat="1" ht="120" customHeight="1" x14ac:dyDescent="0.15">
      <c r="A5" s="421" t="s">
        <v>1</v>
      </c>
      <c r="B5" s="422"/>
      <c r="C5" s="418" t="s">
        <v>32</v>
      </c>
      <c r="D5" s="419"/>
      <c r="E5" s="419"/>
      <c r="F5" s="419"/>
      <c r="G5" s="419"/>
      <c r="H5" s="419"/>
      <c r="I5" s="419"/>
      <c r="J5" s="419"/>
      <c r="K5" s="419"/>
      <c r="L5" s="419"/>
      <c r="M5" s="419"/>
      <c r="N5" s="419"/>
      <c r="O5" s="419"/>
      <c r="P5" s="419"/>
      <c r="Q5" s="419"/>
      <c r="R5" s="419"/>
      <c r="S5" s="419"/>
      <c r="T5" s="419"/>
      <c r="U5" s="419"/>
      <c r="V5" s="420"/>
    </row>
    <row r="6" spans="1:24" s="1" customFormat="1" ht="120" customHeight="1" x14ac:dyDescent="0.15">
      <c r="A6" s="421" t="s">
        <v>2</v>
      </c>
      <c r="B6" s="422"/>
      <c r="C6" s="418" t="s">
        <v>33</v>
      </c>
      <c r="D6" s="419"/>
      <c r="E6" s="419"/>
      <c r="F6" s="419"/>
      <c r="G6" s="419"/>
      <c r="H6" s="419"/>
      <c r="I6" s="419"/>
      <c r="J6" s="419"/>
      <c r="K6" s="419"/>
      <c r="L6" s="419"/>
      <c r="M6" s="419"/>
      <c r="N6" s="419"/>
      <c r="O6" s="419"/>
      <c r="P6" s="419"/>
      <c r="Q6" s="419"/>
      <c r="R6" s="419"/>
      <c r="S6" s="419"/>
      <c r="T6" s="419"/>
      <c r="U6" s="419"/>
      <c r="V6" s="420"/>
    </row>
    <row r="7" spans="1:24" s="1" customFormat="1" ht="20.100000000000001" customHeight="1" x14ac:dyDescent="0.15">
      <c r="A7" s="396" t="s">
        <v>0</v>
      </c>
      <c r="B7" s="399" t="s">
        <v>8</v>
      </c>
      <c r="C7" s="432">
        <v>2011</v>
      </c>
      <c r="D7" s="433"/>
      <c r="E7" s="433"/>
      <c r="F7" s="433"/>
      <c r="G7" s="428"/>
      <c r="H7" s="428"/>
      <c r="I7" s="428"/>
      <c r="J7" s="428"/>
      <c r="K7" s="428"/>
      <c r="L7" s="428"/>
      <c r="M7" s="428"/>
      <c r="N7" s="428"/>
      <c r="O7" s="428"/>
      <c r="P7" s="428"/>
      <c r="Q7" s="428"/>
      <c r="R7" s="428"/>
      <c r="S7" s="428"/>
      <c r="T7" s="428"/>
      <c r="U7" s="428"/>
      <c r="V7" s="429"/>
    </row>
    <row r="8" spans="1:24" s="1" customFormat="1" ht="20.100000000000001" customHeight="1" x14ac:dyDescent="0.15">
      <c r="A8" s="397"/>
      <c r="B8" s="400"/>
      <c r="C8" s="407" t="s">
        <v>36</v>
      </c>
      <c r="D8" s="408"/>
      <c r="E8" s="408"/>
      <c r="F8" s="408"/>
      <c r="G8" s="403"/>
      <c r="H8" s="403"/>
      <c r="I8" s="403"/>
      <c r="J8" s="403"/>
      <c r="K8" s="403"/>
      <c r="L8" s="403"/>
      <c r="M8" s="403"/>
      <c r="N8" s="403"/>
      <c r="O8" s="403"/>
      <c r="P8" s="403"/>
      <c r="Q8" s="403"/>
      <c r="R8" s="403"/>
      <c r="S8" s="403"/>
      <c r="T8" s="403"/>
      <c r="U8" s="403"/>
      <c r="V8" s="404"/>
    </row>
    <row r="9" spans="1:24" s="1" customFormat="1" ht="20.100000000000001" customHeight="1" x14ac:dyDescent="0.15">
      <c r="A9" s="397"/>
      <c r="B9" s="11" t="s">
        <v>28</v>
      </c>
      <c r="C9" s="405"/>
      <c r="D9" s="406"/>
      <c r="E9" s="406"/>
      <c r="F9" s="406"/>
      <c r="G9" s="403"/>
      <c r="H9" s="403"/>
      <c r="I9" s="403"/>
      <c r="J9" s="403"/>
      <c r="K9" s="403"/>
      <c r="L9" s="403"/>
      <c r="M9" s="403"/>
      <c r="N9" s="403"/>
      <c r="O9" s="403"/>
      <c r="P9" s="403"/>
      <c r="Q9" s="403"/>
      <c r="R9" s="403"/>
      <c r="S9" s="403"/>
      <c r="T9" s="403"/>
      <c r="U9" s="403"/>
      <c r="V9" s="404"/>
    </row>
    <row r="10" spans="1:24" s="1" customFormat="1" ht="20.100000000000001" customHeight="1" x14ac:dyDescent="0.15">
      <c r="A10" s="398"/>
      <c r="B10" s="12" t="s">
        <v>29</v>
      </c>
      <c r="C10" s="401"/>
      <c r="D10" s="402"/>
      <c r="E10" s="402"/>
      <c r="F10" s="402"/>
      <c r="G10" s="409"/>
      <c r="H10" s="409"/>
      <c r="I10" s="409"/>
      <c r="J10" s="409"/>
      <c r="K10" s="409"/>
      <c r="L10" s="409"/>
      <c r="M10" s="409"/>
      <c r="N10" s="409"/>
      <c r="O10" s="409"/>
      <c r="P10" s="409"/>
      <c r="Q10" s="409"/>
      <c r="R10" s="409"/>
      <c r="S10" s="409"/>
      <c r="T10" s="409"/>
      <c r="U10" s="409"/>
      <c r="V10" s="410"/>
    </row>
    <row r="11" spans="1:24" s="1" customFormat="1" ht="45" customHeight="1" x14ac:dyDescent="0.15">
      <c r="A11" s="390" t="s">
        <v>30</v>
      </c>
      <c r="B11" s="2">
        <v>1</v>
      </c>
      <c r="C11" s="392" t="s">
        <v>34</v>
      </c>
      <c r="D11" s="392"/>
      <c r="E11" s="392"/>
      <c r="F11" s="392"/>
      <c r="G11" s="392"/>
      <c r="H11" s="392"/>
      <c r="I11" s="392"/>
      <c r="J11" s="392"/>
      <c r="K11" s="392"/>
      <c r="L11" s="392"/>
      <c r="M11" s="392"/>
      <c r="N11" s="392"/>
      <c r="O11" s="392"/>
      <c r="P11" s="392"/>
      <c r="Q11" s="392"/>
      <c r="R11" s="392"/>
      <c r="S11" s="392"/>
      <c r="T11" s="392"/>
      <c r="U11" s="392"/>
      <c r="V11" s="393"/>
    </row>
    <row r="12" spans="1:24" s="1" customFormat="1" ht="45" customHeight="1" x14ac:dyDescent="0.15">
      <c r="A12" s="390"/>
      <c r="B12" s="2">
        <v>2</v>
      </c>
      <c r="C12" s="392"/>
      <c r="D12" s="392"/>
      <c r="E12" s="392"/>
      <c r="F12" s="392"/>
      <c r="G12" s="392"/>
      <c r="H12" s="392"/>
      <c r="I12" s="392"/>
      <c r="J12" s="392"/>
      <c r="K12" s="392"/>
      <c r="L12" s="392"/>
      <c r="M12" s="392"/>
      <c r="N12" s="392"/>
      <c r="O12" s="392"/>
      <c r="P12" s="392"/>
      <c r="Q12" s="392"/>
      <c r="R12" s="392"/>
      <c r="S12" s="392"/>
      <c r="T12" s="392"/>
      <c r="U12" s="392"/>
      <c r="V12" s="393"/>
    </row>
    <row r="13" spans="1:24" s="1" customFormat="1" ht="45" customHeight="1" thickBot="1" x14ac:dyDescent="0.2">
      <c r="A13" s="391"/>
      <c r="B13" s="9">
        <v>3</v>
      </c>
      <c r="C13" s="394"/>
      <c r="D13" s="394"/>
      <c r="E13" s="394"/>
      <c r="F13" s="394"/>
      <c r="G13" s="394"/>
      <c r="H13" s="394"/>
      <c r="I13" s="394"/>
      <c r="J13" s="394"/>
      <c r="K13" s="394"/>
      <c r="L13" s="394"/>
      <c r="M13" s="394"/>
      <c r="N13" s="394"/>
      <c r="O13" s="394"/>
      <c r="P13" s="394"/>
      <c r="Q13" s="394"/>
      <c r="R13" s="394"/>
      <c r="S13" s="394"/>
      <c r="T13" s="394"/>
      <c r="U13" s="394"/>
      <c r="V13" s="395"/>
    </row>
    <row r="14" spans="1:24" s="1" customFormat="1" ht="12.75" customHeight="1" x14ac:dyDescent="0.15">
      <c r="A14" s="8"/>
      <c r="B14" s="5"/>
      <c r="C14" s="5"/>
      <c r="D14" s="5"/>
      <c r="E14" s="5"/>
      <c r="F14" s="5"/>
      <c r="G14" s="5"/>
      <c r="H14" s="5"/>
      <c r="I14" s="5"/>
      <c r="J14" s="5"/>
      <c r="K14" s="5"/>
      <c r="L14" s="5"/>
      <c r="M14" s="6"/>
      <c r="N14" s="6"/>
      <c r="O14" s="6"/>
      <c r="P14" s="6"/>
      <c r="Q14" s="6"/>
      <c r="R14" s="6"/>
      <c r="S14" s="6"/>
      <c r="T14" s="6"/>
      <c r="U14" s="7"/>
      <c r="V14" s="7"/>
    </row>
    <row r="15" spans="1:24" s="1" customFormat="1" ht="25.5" customHeight="1" x14ac:dyDescent="0.15">
      <c r="A15" s="3"/>
      <c r="B15" s="3"/>
    </row>
    <row r="16" spans="1:24" s="1" customFormat="1" ht="25.5" customHeight="1" x14ac:dyDescent="0.15">
      <c r="A16" s="3"/>
      <c r="B16" s="3"/>
    </row>
    <row r="17" spans="1:2" s="1" customFormat="1" ht="25.5" customHeight="1" x14ac:dyDescent="0.15">
      <c r="A17" s="3"/>
      <c r="B17" s="3"/>
    </row>
    <row r="18" spans="1:2" s="1" customFormat="1" ht="25.5" customHeight="1" x14ac:dyDescent="0.15">
      <c r="A18" s="3"/>
      <c r="B18" s="3"/>
    </row>
    <row r="19" spans="1:2" s="1" customFormat="1" ht="25.5" customHeight="1" x14ac:dyDescent="0.15">
      <c r="A19" s="3"/>
      <c r="B19" s="3"/>
    </row>
    <row r="20" spans="1:2" s="1" customFormat="1" ht="25.5" customHeight="1" x14ac:dyDescent="0.15">
      <c r="A20" s="3"/>
      <c r="B20" s="3"/>
    </row>
    <row r="21" spans="1:2" s="1" customFormat="1" ht="25.5" customHeight="1" x14ac:dyDescent="0.15"/>
    <row r="22" spans="1:2" s="1" customFormat="1" ht="25.5" customHeight="1" x14ac:dyDescent="0.15"/>
    <row r="23" spans="1:2" s="1" customFormat="1" ht="25.5" customHeight="1" x14ac:dyDescent="0.15"/>
    <row r="24" spans="1:2" s="1" customFormat="1" ht="25.5" customHeight="1" x14ac:dyDescent="0.15"/>
    <row r="25" spans="1:2" s="1" customFormat="1" ht="25.5" customHeight="1" x14ac:dyDescent="0.15"/>
    <row r="26" spans="1:2" s="1" customFormat="1" ht="25.5" customHeight="1" x14ac:dyDescent="0.15"/>
    <row r="27" spans="1:2" s="1" customFormat="1" ht="25.5" customHeight="1" x14ac:dyDescent="0.15"/>
  </sheetData>
  <mergeCells count="39">
    <mergeCell ref="S7:V7"/>
    <mergeCell ref="C6:V6"/>
    <mergeCell ref="C3:D3"/>
    <mergeCell ref="E3:F3"/>
    <mergeCell ref="G3:M3"/>
    <mergeCell ref="C7:F7"/>
    <mergeCell ref="G7:J7"/>
    <mergeCell ref="K7:N7"/>
    <mergeCell ref="O7:R7"/>
    <mergeCell ref="A1:V1"/>
    <mergeCell ref="P3:V3"/>
    <mergeCell ref="C4:V4"/>
    <mergeCell ref="C5:V5"/>
    <mergeCell ref="A6:B6"/>
    <mergeCell ref="A4:B4"/>
    <mergeCell ref="N3:O3"/>
    <mergeCell ref="A3:B3"/>
    <mergeCell ref="A5:B5"/>
    <mergeCell ref="G8:J8"/>
    <mergeCell ref="G10:J10"/>
    <mergeCell ref="K10:N10"/>
    <mergeCell ref="O10:R10"/>
    <mergeCell ref="S10:V10"/>
    <mergeCell ref="A11:A13"/>
    <mergeCell ref="C11:V11"/>
    <mergeCell ref="C12:V12"/>
    <mergeCell ref="C13:V13"/>
    <mergeCell ref="A7:A10"/>
    <mergeCell ref="B7:B8"/>
    <mergeCell ref="C10:F10"/>
    <mergeCell ref="K8:N8"/>
    <mergeCell ref="O8:R8"/>
    <mergeCell ref="S8:V8"/>
    <mergeCell ref="C9:F9"/>
    <mergeCell ref="G9:J9"/>
    <mergeCell ref="K9:N9"/>
    <mergeCell ref="O9:R9"/>
    <mergeCell ref="S9:V9"/>
    <mergeCell ref="C8:F8"/>
  </mergeCells>
  <phoneticPr fontId="2"/>
  <pageMargins left="0.56000000000000005" right="0.25" top="0.61" bottom="0.63" header="0.51181102362204722" footer="0.51181102362204722"/>
  <pageSetup paperSize="9" orientation="landscape" horizontalDpi="300" verticalDpi="300" r:id="rId1"/>
  <headerFooter alignWithMargins="0"/>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27"/>
  <sheetViews>
    <sheetView zoomScale="80" workbookViewId="0">
      <selection activeCell="C6" sqref="C6:V6"/>
    </sheetView>
  </sheetViews>
  <sheetFormatPr defaultRowHeight="13.5" x14ac:dyDescent="0.15"/>
  <cols>
    <col min="1" max="1" width="4.625" customWidth="1"/>
    <col min="2" max="2" width="4.25" customWidth="1"/>
    <col min="3" max="22" width="6.375" customWidth="1"/>
  </cols>
  <sheetData>
    <row r="1" spans="1:24" x14ac:dyDescent="0.15">
      <c r="A1" s="411" t="s">
        <v>4</v>
      </c>
      <c r="B1" s="411"/>
      <c r="C1" s="411"/>
      <c r="D1" s="411"/>
      <c r="E1" s="411"/>
      <c r="F1" s="411"/>
      <c r="G1" s="411"/>
      <c r="H1" s="411"/>
      <c r="I1" s="411"/>
      <c r="J1" s="411"/>
      <c r="K1" s="411"/>
      <c r="L1" s="411"/>
      <c r="M1" s="411"/>
      <c r="N1" s="411"/>
      <c r="O1" s="411"/>
      <c r="P1" s="411"/>
      <c r="Q1" s="411"/>
      <c r="R1" s="411"/>
      <c r="S1" s="411"/>
      <c r="T1" s="411"/>
      <c r="U1" s="411"/>
      <c r="V1" s="411"/>
    </row>
    <row r="2" spans="1:24" ht="14.25" thickBot="1" x14ac:dyDescent="0.2">
      <c r="S2" t="s">
        <v>38</v>
      </c>
      <c r="T2" s="10"/>
    </row>
    <row r="3" spans="1:24" s="1" customFormat="1" ht="25.5" customHeight="1" thickBot="1" x14ac:dyDescent="0.2">
      <c r="A3" s="426" t="s">
        <v>5</v>
      </c>
      <c r="B3" s="427"/>
      <c r="C3" s="430" t="s">
        <v>21</v>
      </c>
      <c r="D3" s="430"/>
      <c r="E3" s="430" t="s">
        <v>6</v>
      </c>
      <c r="F3" s="430"/>
      <c r="G3" s="431" t="s">
        <v>13</v>
      </c>
      <c r="H3" s="431"/>
      <c r="I3" s="431"/>
      <c r="J3" s="431"/>
      <c r="K3" s="431"/>
      <c r="L3" s="431"/>
      <c r="M3" s="431"/>
      <c r="N3" s="425" t="s">
        <v>7</v>
      </c>
      <c r="O3" s="425"/>
      <c r="P3" s="412" t="s">
        <v>14</v>
      </c>
      <c r="Q3" s="413"/>
      <c r="R3" s="413"/>
      <c r="S3" s="413"/>
      <c r="T3" s="413"/>
      <c r="U3" s="413"/>
      <c r="V3" s="414"/>
    </row>
    <row r="4" spans="1:24" s="1" customFormat="1" ht="30.75" customHeight="1" x14ac:dyDescent="0.15">
      <c r="A4" s="423" t="s">
        <v>3</v>
      </c>
      <c r="B4" s="424"/>
      <c r="C4" s="415" t="s">
        <v>22</v>
      </c>
      <c r="D4" s="416"/>
      <c r="E4" s="416"/>
      <c r="F4" s="416"/>
      <c r="G4" s="416"/>
      <c r="H4" s="416"/>
      <c r="I4" s="416"/>
      <c r="J4" s="416"/>
      <c r="K4" s="416"/>
      <c r="L4" s="416"/>
      <c r="M4" s="416"/>
      <c r="N4" s="416"/>
      <c r="O4" s="416"/>
      <c r="P4" s="416"/>
      <c r="Q4" s="416"/>
      <c r="R4" s="416"/>
      <c r="S4" s="416"/>
      <c r="T4" s="416"/>
      <c r="U4" s="416"/>
      <c r="V4" s="417"/>
      <c r="W4" s="4"/>
      <c r="X4" s="4"/>
    </row>
    <row r="5" spans="1:24" s="1" customFormat="1" ht="120" customHeight="1" x14ac:dyDescent="0.15">
      <c r="A5" s="421" t="s">
        <v>1</v>
      </c>
      <c r="B5" s="422"/>
      <c r="C5" s="418" t="s">
        <v>23</v>
      </c>
      <c r="D5" s="419"/>
      <c r="E5" s="419"/>
      <c r="F5" s="419"/>
      <c r="G5" s="419"/>
      <c r="H5" s="419"/>
      <c r="I5" s="419"/>
      <c r="J5" s="419"/>
      <c r="K5" s="419"/>
      <c r="L5" s="419"/>
      <c r="M5" s="419"/>
      <c r="N5" s="419"/>
      <c r="O5" s="419"/>
      <c r="P5" s="419"/>
      <c r="Q5" s="419"/>
      <c r="R5" s="419"/>
      <c r="S5" s="419"/>
      <c r="T5" s="419"/>
      <c r="U5" s="419"/>
      <c r="V5" s="420"/>
    </row>
    <row r="6" spans="1:24" s="1" customFormat="1" ht="120" customHeight="1" x14ac:dyDescent="0.15">
      <c r="A6" s="421" t="s">
        <v>2</v>
      </c>
      <c r="B6" s="422"/>
      <c r="C6" s="418" t="s">
        <v>25</v>
      </c>
      <c r="D6" s="419"/>
      <c r="E6" s="419"/>
      <c r="F6" s="419"/>
      <c r="G6" s="419"/>
      <c r="H6" s="419"/>
      <c r="I6" s="419"/>
      <c r="J6" s="419"/>
      <c r="K6" s="419"/>
      <c r="L6" s="419"/>
      <c r="M6" s="419"/>
      <c r="N6" s="419"/>
      <c r="O6" s="419"/>
      <c r="P6" s="419"/>
      <c r="Q6" s="419"/>
      <c r="R6" s="419"/>
      <c r="S6" s="419"/>
      <c r="T6" s="419"/>
      <c r="U6" s="419"/>
      <c r="V6" s="420"/>
    </row>
    <row r="7" spans="1:24" s="1" customFormat="1" ht="20.100000000000001" customHeight="1" x14ac:dyDescent="0.15">
      <c r="A7" s="396" t="s">
        <v>0</v>
      </c>
      <c r="B7" s="399" t="s">
        <v>8</v>
      </c>
      <c r="C7" s="432">
        <v>2011</v>
      </c>
      <c r="D7" s="433"/>
      <c r="E7" s="433"/>
      <c r="F7" s="433"/>
      <c r="G7" s="428"/>
      <c r="H7" s="428"/>
      <c r="I7" s="428"/>
      <c r="J7" s="428"/>
      <c r="K7" s="428"/>
      <c r="L7" s="428"/>
      <c r="M7" s="428"/>
      <c r="N7" s="428"/>
      <c r="O7" s="428"/>
      <c r="P7" s="428"/>
      <c r="Q7" s="428"/>
      <c r="R7" s="428"/>
      <c r="S7" s="428"/>
      <c r="T7" s="428"/>
      <c r="U7" s="428"/>
      <c r="V7" s="429"/>
    </row>
    <row r="8" spans="1:24" s="1" customFormat="1" ht="20.100000000000001" customHeight="1" x14ac:dyDescent="0.15">
      <c r="A8" s="397"/>
      <c r="B8" s="400"/>
      <c r="C8" s="407" t="s">
        <v>36</v>
      </c>
      <c r="D8" s="408"/>
      <c r="E8" s="408"/>
      <c r="F8" s="408"/>
      <c r="G8" s="403"/>
      <c r="H8" s="403"/>
      <c r="I8" s="403"/>
      <c r="J8" s="403"/>
      <c r="K8" s="403"/>
      <c r="L8" s="403"/>
      <c r="M8" s="403"/>
      <c r="N8" s="403"/>
      <c r="O8" s="403"/>
      <c r="P8" s="403"/>
      <c r="Q8" s="403"/>
      <c r="R8" s="403"/>
      <c r="S8" s="403"/>
      <c r="T8" s="403"/>
      <c r="U8" s="403"/>
      <c r="V8" s="404"/>
    </row>
    <row r="9" spans="1:24" s="1" customFormat="1" ht="20.100000000000001" customHeight="1" x14ac:dyDescent="0.15">
      <c r="A9" s="397"/>
      <c r="B9" s="11" t="s">
        <v>18</v>
      </c>
      <c r="C9" s="405"/>
      <c r="D9" s="406"/>
      <c r="E9" s="406"/>
      <c r="F9" s="406"/>
      <c r="G9" s="403"/>
      <c r="H9" s="403"/>
      <c r="I9" s="403"/>
      <c r="J9" s="403"/>
      <c r="K9" s="403"/>
      <c r="L9" s="403"/>
      <c r="M9" s="403"/>
      <c r="N9" s="403"/>
      <c r="O9" s="403"/>
      <c r="P9" s="403"/>
      <c r="Q9" s="403"/>
      <c r="R9" s="403"/>
      <c r="S9" s="403"/>
      <c r="T9" s="403"/>
      <c r="U9" s="403"/>
      <c r="V9" s="404"/>
    </row>
    <row r="10" spans="1:24" s="1" customFormat="1" ht="20.100000000000001" customHeight="1" x14ac:dyDescent="0.15">
      <c r="A10" s="398"/>
      <c r="B10" s="12" t="s">
        <v>19</v>
      </c>
      <c r="C10" s="401"/>
      <c r="D10" s="402"/>
      <c r="E10" s="402"/>
      <c r="F10" s="402"/>
      <c r="G10" s="409"/>
      <c r="H10" s="409"/>
      <c r="I10" s="409"/>
      <c r="J10" s="409"/>
      <c r="K10" s="409"/>
      <c r="L10" s="409"/>
      <c r="M10" s="409"/>
      <c r="N10" s="409"/>
      <c r="O10" s="409"/>
      <c r="P10" s="409"/>
      <c r="Q10" s="409"/>
      <c r="R10" s="409"/>
      <c r="S10" s="409"/>
      <c r="T10" s="409"/>
      <c r="U10" s="409"/>
      <c r="V10" s="410"/>
    </row>
    <row r="11" spans="1:24" s="1" customFormat="1" ht="45" customHeight="1" x14ac:dyDescent="0.15">
      <c r="A11" s="390" t="s">
        <v>20</v>
      </c>
      <c r="B11" s="2">
        <v>1</v>
      </c>
      <c r="C11" s="434" t="s">
        <v>27</v>
      </c>
      <c r="D11" s="392"/>
      <c r="E11" s="392"/>
      <c r="F11" s="392"/>
      <c r="G11" s="392"/>
      <c r="H11" s="392"/>
      <c r="I11" s="392"/>
      <c r="J11" s="392"/>
      <c r="K11" s="392"/>
      <c r="L11" s="392"/>
      <c r="M11" s="392"/>
      <c r="N11" s="392"/>
      <c r="O11" s="392"/>
      <c r="P11" s="392"/>
      <c r="Q11" s="392"/>
      <c r="R11" s="392"/>
      <c r="S11" s="392"/>
      <c r="T11" s="392"/>
      <c r="U11" s="392"/>
      <c r="V11" s="393"/>
    </row>
    <row r="12" spans="1:24" s="1" customFormat="1" ht="45" customHeight="1" x14ac:dyDescent="0.15">
      <c r="A12" s="390"/>
      <c r="B12" s="2">
        <v>2</v>
      </c>
      <c r="C12" s="418" t="s">
        <v>35</v>
      </c>
      <c r="D12" s="419"/>
      <c r="E12" s="419"/>
      <c r="F12" s="419"/>
      <c r="G12" s="419"/>
      <c r="H12" s="419"/>
      <c r="I12" s="419"/>
      <c r="J12" s="419"/>
      <c r="K12" s="419"/>
      <c r="L12" s="419"/>
      <c r="M12" s="419"/>
      <c r="N12" s="419"/>
      <c r="O12" s="419"/>
      <c r="P12" s="419"/>
      <c r="Q12" s="419"/>
      <c r="R12" s="419"/>
      <c r="S12" s="419"/>
      <c r="T12" s="419"/>
      <c r="U12" s="419"/>
      <c r="V12" s="420"/>
    </row>
    <row r="13" spans="1:24" s="1" customFormat="1" ht="45" customHeight="1" thickBot="1" x14ac:dyDescent="0.2">
      <c r="A13" s="391"/>
      <c r="B13" s="9">
        <v>3</v>
      </c>
      <c r="C13" s="394"/>
      <c r="D13" s="394"/>
      <c r="E13" s="394"/>
      <c r="F13" s="394"/>
      <c r="G13" s="394"/>
      <c r="H13" s="394"/>
      <c r="I13" s="394"/>
      <c r="J13" s="394"/>
      <c r="K13" s="394"/>
      <c r="L13" s="394"/>
      <c r="M13" s="394"/>
      <c r="N13" s="394"/>
      <c r="O13" s="394"/>
      <c r="P13" s="394"/>
      <c r="Q13" s="394"/>
      <c r="R13" s="394"/>
      <c r="S13" s="394"/>
      <c r="T13" s="394"/>
      <c r="U13" s="394"/>
      <c r="V13" s="395"/>
    </row>
    <row r="14" spans="1:24" s="1" customFormat="1" ht="12.75" customHeight="1" x14ac:dyDescent="0.15">
      <c r="A14" s="8"/>
      <c r="B14" s="5"/>
      <c r="C14" s="5"/>
      <c r="D14" s="5"/>
      <c r="E14" s="5"/>
      <c r="F14" s="5"/>
      <c r="G14" s="5"/>
      <c r="H14" s="5"/>
      <c r="I14" s="5"/>
      <c r="J14" s="5"/>
      <c r="K14" s="5"/>
      <c r="L14" s="5"/>
      <c r="M14" s="6"/>
      <c r="N14" s="6"/>
      <c r="O14" s="6"/>
      <c r="P14" s="6"/>
      <c r="Q14" s="6"/>
      <c r="R14" s="6"/>
      <c r="S14" s="6"/>
      <c r="T14" s="6"/>
      <c r="U14" s="7"/>
      <c r="V14" s="7"/>
    </row>
    <row r="15" spans="1:24" s="1" customFormat="1" ht="25.5" customHeight="1" x14ac:dyDescent="0.15">
      <c r="A15" s="3"/>
      <c r="B15" s="3"/>
    </row>
    <row r="16" spans="1:24" s="1" customFormat="1" ht="25.5" customHeight="1" x14ac:dyDescent="0.15">
      <c r="A16" s="3"/>
      <c r="B16" s="3"/>
    </row>
    <row r="17" spans="1:2" s="1" customFormat="1" ht="25.5" customHeight="1" x14ac:dyDescent="0.15">
      <c r="A17" s="3"/>
      <c r="B17" s="3"/>
    </row>
    <row r="18" spans="1:2" s="1" customFormat="1" ht="25.5" customHeight="1" x14ac:dyDescent="0.15">
      <c r="A18" s="3"/>
      <c r="B18" s="3"/>
    </row>
    <row r="19" spans="1:2" s="1" customFormat="1" ht="25.5" customHeight="1" x14ac:dyDescent="0.15">
      <c r="A19" s="3"/>
      <c r="B19" s="3"/>
    </row>
    <row r="20" spans="1:2" s="1" customFormat="1" ht="25.5" customHeight="1" x14ac:dyDescent="0.15">
      <c r="A20" s="3"/>
      <c r="B20" s="3"/>
    </row>
    <row r="21" spans="1:2" s="1" customFormat="1" ht="25.5" customHeight="1" x14ac:dyDescent="0.15"/>
    <row r="22" spans="1:2" s="1" customFormat="1" ht="25.5" customHeight="1" x14ac:dyDescent="0.15"/>
    <row r="23" spans="1:2" s="1" customFormat="1" ht="25.5" customHeight="1" x14ac:dyDescent="0.15"/>
    <row r="24" spans="1:2" s="1" customFormat="1" ht="25.5" customHeight="1" x14ac:dyDescent="0.15"/>
    <row r="25" spans="1:2" s="1" customFormat="1" ht="25.5" customHeight="1" x14ac:dyDescent="0.15"/>
    <row r="26" spans="1:2" s="1" customFormat="1" ht="25.5" customHeight="1" x14ac:dyDescent="0.15"/>
    <row r="27" spans="1:2" s="1" customFormat="1" ht="25.5" customHeight="1" x14ac:dyDescent="0.15"/>
  </sheetData>
  <mergeCells count="39">
    <mergeCell ref="A11:A13"/>
    <mergeCell ref="C11:V11"/>
    <mergeCell ref="C12:V12"/>
    <mergeCell ref="C13:V13"/>
    <mergeCell ref="A7:A10"/>
    <mergeCell ref="B7:B8"/>
    <mergeCell ref="C10:F10"/>
    <mergeCell ref="O9:R9"/>
    <mergeCell ref="S9:V9"/>
    <mergeCell ref="C8:F8"/>
    <mergeCell ref="G8:J8"/>
    <mergeCell ref="K10:N10"/>
    <mergeCell ref="O10:R10"/>
    <mergeCell ref="S10:V10"/>
    <mergeCell ref="G10:J10"/>
    <mergeCell ref="K8:N8"/>
    <mergeCell ref="A1:V1"/>
    <mergeCell ref="P3:V3"/>
    <mergeCell ref="C4:V4"/>
    <mergeCell ref="C5:V5"/>
    <mergeCell ref="A6:B6"/>
    <mergeCell ref="A4:B4"/>
    <mergeCell ref="N3:O3"/>
    <mergeCell ref="A3:B3"/>
    <mergeCell ref="A5:B5"/>
    <mergeCell ref="O8:R8"/>
    <mergeCell ref="S8:V8"/>
    <mergeCell ref="C9:F9"/>
    <mergeCell ref="G9:J9"/>
    <mergeCell ref="K9:N9"/>
    <mergeCell ref="S7:V7"/>
    <mergeCell ref="C6:V6"/>
    <mergeCell ref="C3:D3"/>
    <mergeCell ref="E3:F3"/>
    <mergeCell ref="G3:M3"/>
    <mergeCell ref="C7:F7"/>
    <mergeCell ref="G7:J7"/>
    <mergeCell ref="K7:N7"/>
    <mergeCell ref="O7:R7"/>
  </mergeCells>
  <phoneticPr fontId="2"/>
  <pageMargins left="0.56000000000000005" right="0.25" top="0.61" bottom="0.63" header="0.51181102362204722" footer="0.51181102362204722"/>
  <pageSetup paperSize="9" orientation="landscape" horizontalDpi="300" verticalDpi="300" r:id="rId1"/>
  <headerFooter alignWithMargins="0"/>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評価項目</vt:lpstr>
      <vt:lpstr>様式１_活動計画書</vt:lpstr>
      <vt:lpstr>様式２_活動計画書</vt:lpstr>
      <vt:lpstr>様式３_活動計画書</vt:lpstr>
      <vt:lpstr>様式4_プロジェクト実施報告書（様式)</vt:lpstr>
      <vt:lpstr>（記入例）様式１_活動計画書</vt:lpstr>
      <vt:lpstr>（記入例）様式２_活動計画書</vt:lpstr>
      <vt:lpstr>×会計検査院</vt:lpstr>
      <vt:lpstr>×厚生会運営</vt:lpstr>
      <vt:lpstr>ＸＸ研究補助金</vt:lpstr>
      <vt:lpstr>'（記入例）様式１_活動計画書'!Print_Area</vt:lpstr>
      <vt:lpstr>様式１_活動計画書!Print_Area</vt:lpstr>
      <vt:lpstr>様式２_活動計画書!Print_Area</vt:lpstr>
      <vt:lpstr>様式３_活動計画書!Print_Area</vt:lpstr>
      <vt:lpstr>'様式4_プロジェクト実施報告書（様式)'!Print_Area</vt:lpstr>
      <vt:lpstr>'（記入例）様式１_活動計画書'!Print_Titles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ysn</dc:creator>
  <cp:lastModifiedBy>企画課 祐本</cp:lastModifiedBy>
  <cp:lastPrinted>2025-12-12T07:43:34Z</cp:lastPrinted>
  <dcterms:created xsi:type="dcterms:W3CDTF">2007-04-12T04:25:40Z</dcterms:created>
  <dcterms:modified xsi:type="dcterms:W3CDTF">2025-12-12T07:43:41Z</dcterms:modified>
</cp:coreProperties>
</file>