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CA505527-84D9-4DAC-9067-20DF4238E085}"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'!$B$9:$R$253</definedName>
    <definedName name="_xlnm.Print_Area" localSheetId="0">'2024年度募集一覧 '!$B$237:$R$248</definedName>
    <definedName name="_xlnm.Print_Titles" localSheetId="0">'2024年度募集一覧 '!$2:$9</definedName>
  </definedNames>
  <calcPr calcId="191029"/>
</workbook>
</file>

<file path=xl/calcChain.xml><?xml version="1.0" encoding="utf-8"?>
<calcChain xmlns="http://schemas.openxmlformats.org/spreadsheetml/2006/main">
  <c r="N252" i="11" l="1"/>
  <c r="N251" i="11"/>
  <c r="N250" i="11"/>
  <c r="N249" i="11"/>
  <c r="N248" i="11" l="1"/>
  <c r="N247" i="11"/>
  <c r="N238" i="11" l="1"/>
  <c r="N237" i="11" l="1"/>
  <c r="N253"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238" i="11" l="1"/>
  <c r="C249" i="11"/>
  <c r="C248" i="11"/>
  <c r="C250" i="11"/>
  <c r="C247" i="11"/>
  <c r="C252" i="11"/>
  <c r="C251" i="11"/>
  <c r="C245" i="11"/>
  <c r="C253"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<sst xmlns="http://schemas.openxmlformats.org/spreadsheetml/2006/main" count="2792" uniqueCount="1465">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</sst>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0">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5"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8"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9" xfId="0" applyBorder="1">
      <alignment vertical="center"/>
    </xf>
    <xf numFmtId="0" fontId="18" fillId="0" borderId="1" xfId="0"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134" Type="http://schemas.openxmlformats.org/officeDocument/2006/relationships/hyperlink" Target="https://www.msd-life-science-foundation.or.jp/category/research" TargetMode="External"/><Relationship Id="rId139" Type="http://schemas.openxmlformats.org/officeDocument/2006/relationships/hyperlink" Target="http://www.jade.dti.ne.jp/bankfund/youkou.html"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55" Type="http://schemas.openxmlformats.org/officeDocument/2006/relationships/hyperlink" Target="https://www.nakatani-foundation.jp/grant_tech/grant_tech_01/" TargetMode="External"/><Relationship Id="rId171" Type="http://schemas.openxmlformats.org/officeDocument/2006/relationships/hyperlink" Target="https://www.itec-c.co.jp/ohata-zaidan/guidelines.html" TargetMode="External"/><Relationship Id="rId176" Type="http://schemas.openxmlformats.org/officeDocument/2006/relationships/hyperlink" Target="https://www.ueharazaidan.or.jp/grants/login/" TargetMode="External"/><Relationship Id="rId192" Type="http://schemas.openxmlformats.org/officeDocument/2006/relationships/hyperlink" Target="https://www.power-academy.jp/future/map/" TargetMode="External"/><Relationship Id="rId197" Type="http://schemas.openxmlformats.org/officeDocument/2006/relationships/hyperlink" Target="https://www.hoyu-foundation.or.jp/subsidy_79"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82" Type="http://schemas.openxmlformats.org/officeDocument/2006/relationships/hyperlink" Target="https://www.af-info.or.jp/research/apply.html" TargetMode="External"/><Relationship Id="rId187" Type="http://schemas.openxmlformats.org/officeDocument/2006/relationships/hyperlink" Target="https://www.rinyaku-fdn.or.jp/jigyou/kaigai/" TargetMode="External"/><Relationship Id="rId217" Type="http://schemas.openxmlformats.org/officeDocument/2006/relationships/hyperlink" Target="https://fujiwara-nh.or.jp/study-fund-list/"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212" Type="http://schemas.openxmlformats.org/officeDocument/2006/relationships/hyperlink" Target="https://www.sumitomolife.co.jp/about/csr/community/mirai_child/women/bosyu.html"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44" Type="http://schemas.openxmlformats.org/officeDocument/2006/relationships/hyperlink" Target="https://www.jfe-21st-cf.or.jp/furtherance/entrance.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2" Type="http://schemas.openxmlformats.org/officeDocument/2006/relationships/hyperlink" Target="https://www.hakuhodofoundation.or.jp/subsidy/" TargetMode="External"/><Relationship Id="rId207" Type="http://schemas.openxmlformats.org/officeDocument/2006/relationships/hyperlink" Target="https://www.inamori-f.or.jp/inamori_grants" TargetMode="External"/><Relationship Id="rId223" Type="http://schemas.openxmlformats.org/officeDocument/2006/relationships/hyperlink" Target="http://www.nodai-genome.org/gabase/index_R6B.html" TargetMode="External"/><Relationship Id="rId228" Type="http://schemas.openxmlformats.org/officeDocument/2006/relationships/printerSettings" Target="../printerSettings/printerSettings1.bin"/><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3" Type="http://schemas.openxmlformats.org/officeDocument/2006/relationships/hyperlink" Target="https://www.mikiya-zaidan.or.jp/guideline.html" TargetMode="External"/><Relationship Id="rId218" Type="http://schemas.openxmlformats.org/officeDocument/2006/relationships/hyperlink" Target="https://www.tokuyama.co.jp/zaidan/grant/"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vmlDrawing" Target="../drawings/vmlDrawing1.vm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comments" Target="../comments1.xm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6" Type="http://schemas.openxmlformats.org/officeDocument/2006/relationships/hyperlink" Target="https://c-finds.com/business/grant/research/"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295"/>
  <sheetViews>
    <sheetView tabSelected="1" topLeftCell="I2" zoomScale="90" zoomScaleNormal="90" zoomScaleSheetLayoutView="115" workbookViewId="0">
      <selection activeCell="Q4" sqref="Q4"/>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45489</v>
      </c>
      <c r="H1" s="2"/>
    </row>
    <row r="2" spans="1:18" ht="19.5">
      <c r="B2" s="112" t="s">
        <v>19</v>
      </c>
      <c r="C2" s="112"/>
      <c r="D2" s="112"/>
      <c r="E2" s="112"/>
      <c r="F2" s="112"/>
      <c r="G2" s="112"/>
      <c r="H2" s="112"/>
      <c r="I2" s="112"/>
      <c r="J2" s="112"/>
      <c r="K2" s="112"/>
      <c r="L2" s="112"/>
      <c r="M2" s="112"/>
      <c r="N2" s="112"/>
      <c r="O2" s="112"/>
      <c r="P2" s="112"/>
      <c r="Q2" s="112"/>
    </row>
    <row r="3" spans="1:18" ht="19.5">
      <c r="B3" s="6"/>
      <c r="C3" s="5"/>
      <c r="D3" s="5"/>
      <c r="E3" s="5"/>
      <c r="F3" s="5"/>
      <c r="G3" s="10"/>
      <c r="H3" s="5"/>
      <c r="I3" s="10"/>
      <c r="J3" s="6"/>
      <c r="K3" s="5"/>
      <c r="L3" s="5"/>
      <c r="M3" s="17"/>
      <c r="N3" s="17"/>
      <c r="O3" s="17"/>
      <c r="P3" s="15"/>
      <c r="Q3" s="113">
        <v>45489</v>
      </c>
      <c r="R3" s="113"/>
    </row>
    <row r="4" spans="1:18" ht="15.75" customHeight="1">
      <c r="B4" s="6"/>
      <c r="C4" s="103" t="s">
        <v>14</v>
      </c>
      <c r="D4" s="103"/>
      <c r="E4" s="103"/>
      <c r="F4" s="103"/>
      <c r="G4" s="103"/>
      <c r="H4" s="103"/>
      <c r="I4" s="103"/>
      <c r="J4" s="103"/>
      <c r="K4" s="103"/>
      <c r="L4" s="103"/>
      <c r="M4" s="103"/>
      <c r="N4" s="103"/>
      <c r="O4" s="103"/>
      <c r="P4" s="103"/>
    </row>
    <row r="5" spans="1:18" ht="15.75" customHeight="1">
      <c r="B5" s="6"/>
      <c r="C5" s="114" t="s">
        <v>17</v>
      </c>
      <c r="D5" s="114"/>
      <c r="E5" s="114"/>
      <c r="F5" s="114"/>
      <c r="G5" s="114"/>
      <c r="H5" s="114"/>
      <c r="I5" s="114"/>
      <c r="J5" s="114"/>
      <c r="K5" s="114"/>
      <c r="L5" s="114"/>
      <c r="M5" s="114"/>
      <c r="N5" s="114"/>
      <c r="O5" s="114"/>
      <c r="P5" s="114"/>
      <c r="Q5" s="13"/>
    </row>
    <row r="6" spans="1:18" ht="15.75" customHeight="1">
      <c r="B6" s="6"/>
      <c r="C6" s="103" t="s">
        <v>16</v>
      </c>
      <c r="D6" s="103"/>
      <c r="E6" s="103"/>
      <c r="F6" s="103"/>
      <c r="G6" s="103"/>
      <c r="H6" s="103"/>
      <c r="I6" s="103"/>
      <c r="J6" s="103"/>
      <c r="K6" s="103"/>
      <c r="L6" s="103"/>
      <c r="M6" s="103"/>
      <c r="N6" s="103"/>
      <c r="O6" s="103"/>
      <c r="P6" s="103"/>
      <c r="Q6" s="13"/>
    </row>
    <row r="7" spans="1:18" ht="15.75" customHeight="1">
      <c r="B7" s="84"/>
      <c r="C7" s="103" t="s">
        <v>15</v>
      </c>
      <c r="D7" s="103"/>
      <c r="E7" s="103"/>
      <c r="F7" s="103"/>
      <c r="G7" s="103"/>
      <c r="H7" s="103"/>
      <c r="I7" s="103"/>
      <c r="J7" s="103"/>
      <c r="K7" s="103"/>
      <c r="L7" s="103"/>
      <c r="M7" s="103"/>
      <c r="N7" s="103"/>
      <c r="O7" s="103"/>
      <c r="P7" s="103"/>
      <c r="Q7" s="13"/>
    </row>
    <row r="8" spans="1:18" ht="15.75">
      <c r="A8" s="96"/>
      <c r="B8" s="85"/>
      <c r="C8" s="110" t="s">
        <v>9</v>
      </c>
      <c r="D8" s="111" t="s">
        <v>18</v>
      </c>
      <c r="E8" s="111"/>
      <c r="F8" s="111"/>
      <c r="G8" s="106" t="s">
        <v>0</v>
      </c>
      <c r="H8" s="106" t="s">
        <v>5</v>
      </c>
      <c r="I8" s="106" t="s">
        <v>20</v>
      </c>
      <c r="J8" s="106" t="s">
        <v>22</v>
      </c>
      <c r="K8" s="108" t="s">
        <v>1</v>
      </c>
      <c r="L8" s="109"/>
      <c r="M8" s="99" t="s">
        <v>10</v>
      </c>
      <c r="N8" s="99" t="s">
        <v>11</v>
      </c>
      <c r="O8" s="99" t="s">
        <v>12</v>
      </c>
      <c r="P8" s="104" t="s">
        <v>13</v>
      </c>
      <c r="Q8" s="101" t="s">
        <v>3</v>
      </c>
      <c r="R8" s="98" t="s">
        <v>4</v>
      </c>
    </row>
    <row r="9" spans="1:18" ht="184.5" customHeight="1">
      <c r="B9" s="86" t="s">
        <v>696</v>
      </c>
      <c r="C9" s="110"/>
      <c r="D9" s="3" t="s">
        <v>6</v>
      </c>
      <c r="E9" s="3" t="s">
        <v>7</v>
      </c>
      <c r="F9" s="3" t="s">
        <v>8</v>
      </c>
      <c r="G9" s="107"/>
      <c r="H9" s="107"/>
      <c r="I9" s="107"/>
      <c r="J9" s="107"/>
      <c r="K9" s="4" t="s">
        <v>21</v>
      </c>
      <c r="L9" s="9" t="s">
        <v>2</v>
      </c>
      <c r="M9" s="100"/>
      <c r="N9" s="100"/>
      <c r="O9" s="100"/>
      <c r="P9" s="105"/>
      <c r="Q9" s="102"/>
      <c r="R9" s="98"/>
    </row>
    <row r="10" spans="1: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1: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hidden="1" customHeight="1">
      <c r="B23" s="67" t="s">
        <v>99</v>
      </c>
      <c r="C23" s="34" t="str">
        <f t="shared" ca="1" si="3"/>
        <v>終了</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hidden="1" customHeight="1">
      <c r="B24" s="28" t="s">
        <v>100</v>
      </c>
      <c r="C24" s="47" t="str">
        <f t="shared" ca="1" si="3"/>
        <v>終了</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hidden="1" customHeight="1">
      <c r="B25" s="69" t="s">
        <v>108</v>
      </c>
      <c r="C25" s="47" t="str">
        <f t="shared" ca="1" si="3"/>
        <v>終了</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hidden="1" customHeight="1">
      <c r="B26" s="28" t="s">
        <v>117</v>
      </c>
      <c r="C26" s="47" t="str">
        <f t="shared" ca="1" si="3"/>
        <v>終了</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hidden="1" customHeight="1">
      <c r="B27" s="28" t="s">
        <v>121</v>
      </c>
      <c r="C27" s="47" t="str">
        <f t="shared" ca="1" si="3"/>
        <v>終了</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hidden="1" customHeight="1">
      <c r="B28" s="28" t="s">
        <v>128</v>
      </c>
      <c r="C28" s="47" t="str">
        <f t="shared" ca="1" si="3"/>
        <v>終了</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hidden="1" customHeight="1">
      <c r="B29" s="28" t="s">
        <v>136</v>
      </c>
      <c r="C29" s="47" t="str">
        <f t="shared" ca="1" si="3"/>
        <v>終了</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hidden="1" customHeight="1">
      <c r="B30" s="68" t="s">
        <v>137</v>
      </c>
      <c r="C30" s="47" t="str">
        <f t="shared" ca="1" si="3"/>
        <v>終了</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hidden="1" customHeight="1">
      <c r="A31" s="7"/>
      <c r="B31" s="68" t="s">
        <v>144</v>
      </c>
      <c r="C31" s="47" t="str">
        <f t="shared" ca="1" si="3"/>
        <v>終了</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hidden="1" customHeight="1">
      <c r="B32" s="68" t="s">
        <v>147</v>
      </c>
      <c r="C32" s="47" t="str">
        <f t="shared" ca="1" si="3"/>
        <v>終了</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hidden="1" customHeight="1">
      <c r="B33" s="28" t="s">
        <v>159</v>
      </c>
      <c r="C33" s="47" t="str">
        <f t="shared" ca="1" si="3"/>
        <v>終了</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hidden="1" customHeight="1">
      <c r="B34" s="28" t="s">
        <v>160</v>
      </c>
      <c r="C34" s="47" t="str">
        <f t="shared" ca="1" si="3"/>
        <v>終了</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終了</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終了</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終了</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hidden="1" customHeight="1">
      <c r="B38" s="69" t="s">
        <v>181</v>
      </c>
      <c r="C38" s="26" t="str">
        <f t="shared" ca="1" si="3"/>
        <v>終了</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hidden="1" customHeight="1">
      <c r="B39" s="28" t="s">
        <v>181</v>
      </c>
      <c r="C39" s="26" t="str">
        <f t="shared" ca="1" si="3"/>
        <v>終了</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hidden="1" customHeight="1">
      <c r="B40" s="68" t="s">
        <v>195</v>
      </c>
      <c r="C40" s="26" t="str">
        <f t="shared" ca="1" si="3"/>
        <v>終了</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hidden="1" customHeight="1">
      <c r="B41" s="28" t="s">
        <v>195</v>
      </c>
      <c r="C41" s="26" t="str">
        <f t="shared" ca="1" si="3"/>
        <v>終了</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終了</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hidden="1" customHeight="1">
      <c r="B44" s="28" t="s">
        <v>213</v>
      </c>
      <c r="C44" s="26" t="str">
        <f t="shared" ca="1" si="3"/>
        <v>終了</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hidden="1" customHeight="1">
      <c r="B45" s="69" t="s">
        <v>220</v>
      </c>
      <c r="C45" s="26" t="str">
        <f t="shared" ca="1" si="3"/>
        <v>終了</v>
      </c>
      <c r="D45" s="19"/>
      <c r="E45" s="19" t="s">
        <v>31</v>
      </c>
      <c r="F45" s="19"/>
      <c r="G45" s="45" t="s">
        <v>221</v>
      </c>
      <c r="H45" s="36" t="s">
        <v>222</v>
      </c>
      <c r="I45" s="36" t="s">
        <v>223</v>
      </c>
      <c r="J45" s="37" t="s">
        <v>224</v>
      </c>
      <c r="K45" s="38" t="s">
        <v>27</v>
      </c>
      <c r="L45" s="38" t="s">
        <v>27</v>
      </c>
      <c r="M45" s="39">
        <v>45413</v>
      </c>
      <c r="N45" s="48">
        <f t="shared" si="9"/>
        <v>45459</v>
      </c>
      <c r="O45" s="49">
        <v>45473</v>
      </c>
      <c r="P45" s="51" t="s">
        <v>225</v>
      </c>
      <c r="Q45" s="66" t="s">
        <v>226</v>
      </c>
      <c r="R45" s="24"/>
    </row>
    <row r="46" spans="2:18" ht="92.25" hidden="1" customHeight="1">
      <c r="B46" s="28" t="s">
        <v>220</v>
      </c>
      <c r="C46" s="26" t="str">
        <f t="shared" ca="1" si="3"/>
        <v>終了</v>
      </c>
      <c r="D46" s="19"/>
      <c r="E46" s="19" t="s">
        <v>31</v>
      </c>
      <c r="F46" s="19"/>
      <c r="G46" s="45" t="s">
        <v>221</v>
      </c>
      <c r="H46" s="36" t="s">
        <v>227</v>
      </c>
      <c r="I46" s="36" t="s">
        <v>223</v>
      </c>
      <c r="J46" s="37" t="s">
        <v>236</v>
      </c>
      <c r="K46" s="38" t="s">
        <v>27</v>
      </c>
      <c r="L46" s="38" t="s">
        <v>27</v>
      </c>
      <c r="M46" s="39">
        <v>45413</v>
      </c>
      <c r="N46" s="48">
        <f t="shared" ref="N46:N50" si="10">O46-14</f>
        <v>45459</v>
      </c>
      <c r="O46" s="49">
        <v>45473</v>
      </c>
      <c r="P46" s="51" t="s">
        <v>225</v>
      </c>
      <c r="Q46" s="66" t="s">
        <v>230</v>
      </c>
      <c r="R46" s="24"/>
    </row>
    <row r="47" spans="2:18" ht="92.25" hidden="1" customHeight="1">
      <c r="B47" s="69" t="s">
        <v>220</v>
      </c>
      <c r="C47" s="26" t="str">
        <f t="shared" ca="1" si="3"/>
        <v>終了</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hidden="1" customHeight="1">
      <c r="B48" s="28" t="s">
        <v>220</v>
      </c>
      <c r="C48" s="26" t="str">
        <f t="shared" ca="1" si="3"/>
        <v>終了</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hidden="1" customHeight="1">
      <c r="B49" s="28" t="s">
        <v>238</v>
      </c>
      <c r="C49" s="26" t="str">
        <f t="shared" ca="1" si="3"/>
        <v>終了</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hidden="1" customHeight="1">
      <c r="B50" s="28" t="s">
        <v>238</v>
      </c>
      <c r="C50" s="26" t="str">
        <f t="shared" ca="1" si="3"/>
        <v>終了</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hidden="1" customHeight="1">
      <c r="B51" s="69" t="s">
        <v>238</v>
      </c>
      <c r="C51" s="26" t="str">
        <f t="shared" ca="1" si="3"/>
        <v>終了</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hidden="1" customHeight="1">
      <c r="B52" s="28" t="s">
        <v>238</v>
      </c>
      <c r="C52" s="26" t="str">
        <f t="shared" ca="1" si="3"/>
        <v>終了</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hidden="1" customHeight="1">
      <c r="B53" s="28" t="s">
        <v>238</v>
      </c>
      <c r="C53" s="26" t="str">
        <f t="shared" ca="1" si="3"/>
        <v>終了</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hidden="1" customHeight="1">
      <c r="B54" s="28" t="s">
        <v>259</v>
      </c>
      <c r="C54" s="26" t="str">
        <f t="shared" ca="1" si="3"/>
        <v>終了</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hidden="1" customHeight="1">
      <c r="B55" s="28" t="s">
        <v>259</v>
      </c>
      <c r="C55" s="26" t="str">
        <f t="shared" ca="1" si="3"/>
        <v>終了</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t="s">
        <v>27</v>
      </c>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t="s">
        <v>27</v>
      </c>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hidden="1" customHeight="1">
      <c r="B63" s="28" t="s">
        <v>310</v>
      </c>
      <c r="C63" s="26" t="str">
        <f t="shared" ca="1" si="3"/>
        <v>終了</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hidden="1" customHeight="1">
      <c r="B64" s="28" t="s">
        <v>310</v>
      </c>
      <c r="C64" s="26" t="str">
        <f t="shared" ca="1" si="3"/>
        <v>終了</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hidden="1" customHeight="1">
      <c r="B65" s="28" t="s">
        <v>310</v>
      </c>
      <c r="C65" s="26" t="str">
        <f t="shared" ca="1" si="3"/>
        <v>終了</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hidden="1" customHeight="1">
      <c r="B66" s="28" t="s">
        <v>315</v>
      </c>
      <c r="C66" s="26" t="str">
        <f t="shared" ca="1" si="3"/>
        <v>終了</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hidden="1" customHeight="1">
      <c r="B67" s="28" t="s">
        <v>322</v>
      </c>
      <c r="C67" s="26" t="str">
        <f t="shared" ca="1" si="3"/>
        <v>終了</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hidden="1" customHeight="1">
      <c r="B68" s="28" t="s">
        <v>328</v>
      </c>
      <c r="C68" s="26" t="str">
        <f t="shared" ca="1" si="3"/>
        <v>終了</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hidden="1" customHeight="1">
      <c r="B69" s="28" t="s">
        <v>328</v>
      </c>
      <c r="C69" s="26" t="str">
        <f t="shared" ref="C69:C87" ca="1" si="18">IF($B$1&gt;O69, "終了", IF(O69 - $B$1 &lt;= 14, "要問合", "受付中"))</f>
        <v>終了</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hidden="1" customHeight="1">
      <c r="B70" s="28" t="s">
        <v>339</v>
      </c>
      <c r="C70" s="26" t="str">
        <f t="shared" ca="1" si="18"/>
        <v>終了</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hidden="1" customHeight="1">
      <c r="B74" s="28" t="s">
        <v>366</v>
      </c>
      <c r="C74" s="26" t="str">
        <f t="shared" ca="1" si="18"/>
        <v>終了</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hidden="1" customHeight="1">
      <c r="B75" s="28" t="s">
        <v>380</v>
      </c>
      <c r="C75" s="26" t="str">
        <f t="shared" ca="1" si="18"/>
        <v>終了</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hidden="1" customHeight="1">
      <c r="B76" s="28" t="s">
        <v>383</v>
      </c>
      <c r="C76" s="26" t="str">
        <f t="shared" ca="1" si="18"/>
        <v>終了</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hidden="1" customHeight="1">
      <c r="B77" s="28" t="s">
        <v>391</v>
      </c>
      <c r="C77" s="26" t="str">
        <f t="shared" ca="1" si="18"/>
        <v>終了</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hidden="1" customHeight="1">
      <c r="B78" s="28" t="s">
        <v>391</v>
      </c>
      <c r="C78" s="26" t="str">
        <f t="shared" ca="1" si="18"/>
        <v>終了</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hidden="1" customHeight="1">
      <c r="B79" s="28" t="s">
        <v>404</v>
      </c>
      <c r="C79" s="26" t="str">
        <f t="shared" ca="1" si="18"/>
        <v>終了</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hidden="1" customHeight="1">
      <c r="B80" s="28" t="s">
        <v>412</v>
      </c>
      <c r="C80" s="26" t="str">
        <f t="shared" ca="1" si="18"/>
        <v>終了</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hidden="1" customHeight="1">
      <c r="B81" s="28" t="s">
        <v>418</v>
      </c>
      <c r="C81" s="26" t="str">
        <f t="shared" ca="1" si="18"/>
        <v>終了</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hidden="1" customHeight="1">
      <c r="B82" s="28" t="s">
        <v>424</v>
      </c>
      <c r="C82" s="26" t="str">
        <f t="shared" ca="1" si="18"/>
        <v>終了</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hidden="1" customHeight="1">
      <c r="B85" s="28" t="s">
        <v>441</v>
      </c>
      <c r="C85" s="26" t="str">
        <f t="shared" ca="1" si="18"/>
        <v>終了</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hidden="1" customHeight="1">
      <c r="B86" s="28" t="s">
        <v>441</v>
      </c>
      <c r="C86" s="26" t="str">
        <f t="shared" ca="1" si="18"/>
        <v>終了</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hidden="1" customHeight="1">
      <c r="B87" s="28" t="s">
        <v>441</v>
      </c>
      <c r="C87" s="26" t="str">
        <f t="shared" ca="1" si="18"/>
        <v>終了</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hidden="1" customHeight="1">
      <c r="B88" s="28" t="s">
        <v>441</v>
      </c>
      <c r="C88" s="26" t="str">
        <f t="shared" ref="C88:C101" ca="1" si="22">IF($B$1&gt;O88, "終了", IF(O88 - $B$1 &lt;= 14, "要問合", "受付中"))</f>
        <v>終了</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hidden="1" customHeight="1">
      <c r="B89" s="28" t="s">
        <v>441</v>
      </c>
      <c r="C89" s="26" t="str">
        <f t="shared" ca="1" si="22"/>
        <v>終了</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hidden="1" customHeight="1">
      <c r="B90" s="28" t="s">
        <v>454</v>
      </c>
      <c r="C90" s="26" t="str">
        <f t="shared" ca="1" si="22"/>
        <v>終了</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hidden="1" customHeight="1">
      <c r="B91" s="28" t="s">
        <v>454</v>
      </c>
      <c r="C91" s="26" t="str">
        <f t="shared" ca="1" si="22"/>
        <v>終了</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hidden="1" customHeight="1">
      <c r="B92" s="28" t="s">
        <v>460</v>
      </c>
      <c r="C92" s="26" t="str">
        <f t="shared" ca="1" si="22"/>
        <v>終了</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hidden="1" customHeight="1">
      <c r="B95" s="28" t="s">
        <v>475</v>
      </c>
      <c r="C95" s="26" t="str">
        <f t="shared" ca="1" si="22"/>
        <v>終了</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終了</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終了</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hidden="1" customHeight="1">
      <c r="B99" s="28" t="s">
        <v>506</v>
      </c>
      <c r="C99" s="26" t="str">
        <f t="shared" ca="1" si="22"/>
        <v>終了</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5"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hidden="1" customHeight="1">
      <c r="B103" s="28" t="s">
        <v>524</v>
      </c>
      <c r="C103" s="26" t="str">
        <f t="shared" ca="1" si="26"/>
        <v>終了</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hidden="1" customHeight="1">
      <c r="B104" s="28" t="s">
        <v>531</v>
      </c>
      <c r="C104" s="26" t="str">
        <f t="shared" ca="1" si="26"/>
        <v>終了</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終了</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hidden="1" customHeight="1">
      <c r="B109" s="28" t="s">
        <v>583</v>
      </c>
      <c r="C109" s="26" t="str">
        <f t="shared" ca="1" si="26"/>
        <v>終了</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hidden="1" customHeight="1">
      <c r="B110" s="28" t="s">
        <v>592</v>
      </c>
      <c r="C110" s="26" t="str">
        <f t="shared" ca="1" si="26"/>
        <v>終了</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hidden="1" customHeight="1">
      <c r="B111" s="28" t="s">
        <v>603</v>
      </c>
      <c r="C111" s="26" t="str">
        <f t="shared" ca="1" si="26"/>
        <v>終了</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hidden="1" customHeight="1">
      <c r="B113" s="28" t="s">
        <v>626</v>
      </c>
      <c r="C113" s="26" t="str">
        <f t="shared" ca="1" si="26"/>
        <v>終了</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hidden="1" customHeight="1">
      <c r="B114" s="28" t="s">
        <v>626</v>
      </c>
      <c r="C114" s="26" t="str">
        <f t="shared" ca="1" si="26"/>
        <v>終了</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hidden="1" customHeight="1">
      <c r="B115" s="28" t="s">
        <v>627</v>
      </c>
      <c r="C115" s="26" t="str">
        <f t="shared" ca="1" si="26"/>
        <v>終了</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hidden="1" customHeight="1">
      <c r="B116" s="28" t="s">
        <v>636</v>
      </c>
      <c r="C116" s="26" t="str">
        <f t="shared" ca="1" si="26"/>
        <v>終了</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hidden="1" customHeight="1">
      <c r="B117" s="28" t="s">
        <v>636</v>
      </c>
      <c r="C117" s="26" t="str">
        <f t="shared" ca="1" si="26"/>
        <v>終了</v>
      </c>
      <c r="D117" s="19" t="s">
        <v>31</v>
      </c>
      <c r="E117" s="19"/>
      <c r="F117" s="19"/>
      <c r="G117" s="25" t="s">
        <v>637</v>
      </c>
      <c r="H117" s="20" t="s">
        <v>643</v>
      </c>
      <c r="I117" s="36" t="s">
        <v>644</v>
      </c>
      <c r="J117" s="82" t="s">
        <v>598</v>
      </c>
      <c r="K117" s="21" t="s">
        <v>599</v>
      </c>
      <c r="L117" s="21" t="s">
        <v>634</v>
      </c>
      <c r="M117" s="22">
        <v>45412</v>
      </c>
      <c r="N117" s="30">
        <f t="shared" ref="N117:N143" si="27">O117-14</f>
        <v>45457</v>
      </c>
      <c r="O117" s="27">
        <v>45471</v>
      </c>
      <c r="P117" s="51" t="s">
        <v>640</v>
      </c>
      <c r="Q117" s="66" t="s">
        <v>641</v>
      </c>
      <c r="R117" s="24" t="s">
        <v>642</v>
      </c>
    </row>
    <row r="118" spans="2:18" ht="72" hidden="1" customHeight="1">
      <c r="B118" s="28" t="s">
        <v>636</v>
      </c>
      <c r="C118" s="26" t="str">
        <f t="shared" ca="1" si="26"/>
        <v>終了</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hidden="1" customHeight="1">
      <c r="B119" s="28" t="s">
        <v>647</v>
      </c>
      <c r="C119" s="26" t="str">
        <f t="shared" ca="1" si="26"/>
        <v>終了</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hidden="1" customHeight="1">
      <c r="B120" s="28" t="s">
        <v>653</v>
      </c>
      <c r="C120" s="26" t="str">
        <f t="shared" ca="1" si="26"/>
        <v>終了</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hidden="1" customHeight="1">
      <c r="B126" s="28" t="s">
        <v>693</v>
      </c>
      <c r="C126" s="26" t="str">
        <f t="shared" ca="1" si="26"/>
        <v>終了</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hidden="1" customHeight="1">
      <c r="B127" s="28" t="s">
        <v>697</v>
      </c>
      <c r="C127" s="26" t="str">
        <f t="shared" ca="1" si="26"/>
        <v>終了</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hidden="1" customHeight="1">
      <c r="B128" s="28" t="s">
        <v>703</v>
      </c>
      <c r="C128" s="26" t="str">
        <f t="shared" ca="1" si="26"/>
        <v>終了</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hidden="1" customHeight="1">
      <c r="B129" s="28" t="s">
        <v>710</v>
      </c>
      <c r="C129" s="26" t="str">
        <f t="shared" ca="1" si="26"/>
        <v>終了</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hidden="1" customHeight="1">
      <c r="B130" s="28" t="s">
        <v>710</v>
      </c>
      <c r="C130" s="26" t="str">
        <f t="shared" ref="C130" ca="1" si="28">IF($B$1&gt;O130, "終了", IF(O130 - $B$1 &lt;= 14, "要問合", "受付中"))</f>
        <v>終了</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hidden="1" customHeight="1">
      <c r="B131" s="28" t="s">
        <v>717</v>
      </c>
      <c r="C131" s="26" t="str">
        <f t="shared" ca="1" si="26"/>
        <v>終了</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hidden="1" customHeight="1">
      <c r="B132" s="28" t="s">
        <v>717</v>
      </c>
      <c r="C132" s="26" t="str">
        <f t="shared" ca="1" si="26"/>
        <v>終了</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hidden="1" customHeight="1">
      <c r="B133" s="28" t="s">
        <v>726</v>
      </c>
      <c r="C133" s="26" t="str">
        <f t="shared" ca="1" si="26"/>
        <v>終了</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hidden="1" customHeight="1">
      <c r="B134" s="28" t="s">
        <v>733</v>
      </c>
      <c r="C134" s="26" t="str">
        <f t="shared" ca="1" si="26"/>
        <v>終了</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hidden="1" customHeight="1">
      <c r="B135" s="28" t="s">
        <v>740</v>
      </c>
      <c r="C135" s="26" t="str">
        <f t="shared" ca="1" si="26"/>
        <v>終了</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hidden="1" customHeight="1">
      <c r="B136" s="28" t="s">
        <v>747</v>
      </c>
      <c r="C136" s="26" t="str">
        <f t="shared" ca="1" si="26"/>
        <v>終了</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hidden="1" customHeight="1">
      <c r="B137" s="28" t="s">
        <v>753</v>
      </c>
      <c r="C137" s="26" t="str">
        <f t="shared" ca="1" si="26"/>
        <v>終了</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hidden="1" customHeight="1">
      <c r="B138" s="28" t="s">
        <v>760</v>
      </c>
      <c r="C138" s="26" t="str">
        <f t="shared" ca="1" si="26"/>
        <v>終了</v>
      </c>
      <c r="D138" s="19" t="s">
        <v>31</v>
      </c>
      <c r="E138" s="19" t="s">
        <v>31</v>
      </c>
      <c r="F138" s="19"/>
      <c r="G138" s="25" t="s">
        <v>761</v>
      </c>
      <c r="H138" s="20" t="s">
        <v>762</v>
      </c>
      <c r="I138" s="20" t="s">
        <v>763</v>
      </c>
      <c r="J138" s="82" t="s">
        <v>35</v>
      </c>
      <c r="K138" s="21" t="s">
        <v>764</v>
      </c>
      <c r="L138" s="21" t="s">
        <v>765</v>
      </c>
      <c r="M138" s="22" t="s">
        <v>765</v>
      </c>
      <c r="N138" s="30">
        <f t="shared" si="27"/>
        <v>45446</v>
      </c>
      <c r="O138" s="27">
        <v>45460</v>
      </c>
      <c r="P138" s="83" t="s">
        <v>766</v>
      </c>
      <c r="Q138" s="66" t="s">
        <v>767</v>
      </c>
      <c r="R138" s="24"/>
    </row>
    <row r="139" spans="2:18" ht="221.25" hidden="1" customHeight="1">
      <c r="B139" s="28" t="s">
        <v>768</v>
      </c>
      <c r="C139" s="26" t="str">
        <f t="shared" ca="1" si="26"/>
        <v>終了</v>
      </c>
      <c r="D139" s="19" t="s">
        <v>31</v>
      </c>
      <c r="E139" s="19" t="s">
        <v>31</v>
      </c>
      <c r="F139" s="19" t="s">
        <v>31</v>
      </c>
      <c r="G139" s="25" t="s">
        <v>769</v>
      </c>
      <c r="H139" s="20" t="s">
        <v>770</v>
      </c>
      <c r="I139" s="20" t="s">
        <v>772</v>
      </c>
      <c r="J139" s="82" t="s">
        <v>773</v>
      </c>
      <c r="K139" s="21" t="s">
        <v>765</v>
      </c>
      <c r="L139" s="21" t="s">
        <v>765</v>
      </c>
      <c r="M139" s="22" t="s">
        <v>765</v>
      </c>
      <c r="N139" s="30">
        <f t="shared" si="27"/>
        <v>45459</v>
      </c>
      <c r="O139" s="27">
        <v>45473</v>
      </c>
      <c r="P139" s="83" t="s">
        <v>774</v>
      </c>
      <c r="Q139" s="66" t="s">
        <v>771</v>
      </c>
      <c r="R139" s="24"/>
    </row>
    <row r="140" spans="2:18" ht="311.25" hidden="1" customHeight="1">
      <c r="B140" s="28" t="s">
        <v>775</v>
      </c>
      <c r="C140" s="26" t="str">
        <f t="shared" ca="1" si="26"/>
        <v>終了</v>
      </c>
      <c r="D140" s="19" t="s">
        <v>31</v>
      </c>
      <c r="E140" s="19"/>
      <c r="F140" s="19" t="s">
        <v>31</v>
      </c>
      <c r="G140" s="25" t="s">
        <v>776</v>
      </c>
      <c r="H140" s="20" t="s">
        <v>777</v>
      </c>
      <c r="I140" s="20" t="s">
        <v>780</v>
      </c>
      <c r="J140" s="82" t="s">
        <v>180</v>
      </c>
      <c r="K140" s="21" t="s">
        <v>779</v>
      </c>
      <c r="L140" s="21" t="s">
        <v>27</v>
      </c>
      <c r="M140" s="22">
        <v>45446</v>
      </c>
      <c r="N140" s="30">
        <f t="shared" si="27"/>
        <v>45460</v>
      </c>
      <c r="O140" s="27">
        <v>45474</v>
      </c>
      <c r="P140" s="83" t="s">
        <v>781</v>
      </c>
      <c r="Q140" s="66" t="s">
        <v>778</v>
      </c>
      <c r="R140" s="24"/>
    </row>
    <row r="141" spans="2:18" ht="173.25" customHeight="1">
      <c r="B141" s="28" t="s">
        <v>782</v>
      </c>
      <c r="C141" s="26" t="str">
        <f t="shared" ca="1" si="26"/>
        <v>受付中</v>
      </c>
      <c r="D141" s="19"/>
      <c r="E141" s="19" t="s">
        <v>31</v>
      </c>
      <c r="F141" s="19"/>
      <c r="G141" s="25" t="s">
        <v>783</v>
      </c>
      <c r="H141" s="20" t="s">
        <v>784</v>
      </c>
      <c r="I141" s="20" t="s">
        <v>785</v>
      </c>
      <c r="J141" s="82" t="s">
        <v>786</v>
      </c>
      <c r="K141" s="21" t="s">
        <v>787</v>
      </c>
      <c r="L141" s="21" t="s">
        <v>790</v>
      </c>
      <c r="M141" s="22" t="s">
        <v>790</v>
      </c>
      <c r="N141" s="30">
        <f t="shared" si="27"/>
        <v>45490</v>
      </c>
      <c r="O141" s="27">
        <v>45504</v>
      </c>
      <c r="P141" s="83" t="s">
        <v>789</v>
      </c>
      <c r="Q141" s="66" t="s">
        <v>788</v>
      </c>
      <c r="R141" s="24"/>
    </row>
    <row r="142" spans="2:18" ht="137.25" customHeight="1">
      <c r="B142" s="28" t="s">
        <v>791</v>
      </c>
      <c r="C142" s="26" t="str">
        <f t="shared" ca="1" si="26"/>
        <v>受付中</v>
      </c>
      <c r="D142" s="19"/>
      <c r="E142" s="19"/>
      <c r="F142" s="19" t="s">
        <v>31</v>
      </c>
      <c r="G142" s="25" t="s">
        <v>792</v>
      </c>
      <c r="H142" s="20" t="s">
        <v>793</v>
      </c>
      <c r="I142" s="20" t="s">
        <v>794</v>
      </c>
      <c r="J142" s="82" t="s">
        <v>795</v>
      </c>
      <c r="K142" s="21" t="s">
        <v>790</v>
      </c>
      <c r="L142" s="21" t="s">
        <v>790</v>
      </c>
      <c r="M142" s="22">
        <v>45444</v>
      </c>
      <c r="N142" s="30">
        <f t="shared" si="27"/>
        <v>45521</v>
      </c>
      <c r="O142" s="27">
        <v>45535</v>
      </c>
      <c r="P142" s="83" t="s">
        <v>796</v>
      </c>
      <c r="Q142" s="66" t="s">
        <v>797</v>
      </c>
      <c r="R142" s="24"/>
    </row>
    <row r="143" spans="2:18" ht="243.75" customHeight="1">
      <c r="B143" s="28" t="s">
        <v>798</v>
      </c>
      <c r="C143" s="26" t="str">
        <f t="shared" ca="1" si="26"/>
        <v>受付中</v>
      </c>
      <c r="D143" s="19" t="s">
        <v>31</v>
      </c>
      <c r="E143" s="19"/>
      <c r="F143" s="19"/>
      <c r="G143" s="25" t="s">
        <v>799</v>
      </c>
      <c r="H143" s="20" t="s">
        <v>800</v>
      </c>
      <c r="I143" s="81" t="s">
        <v>803</v>
      </c>
      <c r="J143" s="82" t="s">
        <v>804</v>
      </c>
      <c r="K143" s="21" t="s">
        <v>790</v>
      </c>
      <c r="L143" s="21" t="s">
        <v>790</v>
      </c>
      <c r="M143" s="21" t="s">
        <v>790</v>
      </c>
      <c r="N143" s="30">
        <f t="shared" si="27"/>
        <v>45490</v>
      </c>
      <c r="O143" s="27">
        <v>45504</v>
      </c>
      <c r="P143" s="83" t="s">
        <v>805</v>
      </c>
      <c r="Q143" s="66" t="s">
        <v>806</v>
      </c>
      <c r="R143" s="24" t="s">
        <v>807</v>
      </c>
    </row>
    <row r="144" spans="2:18" ht="308.25" customHeight="1">
      <c r="B144" s="28" t="s">
        <v>798</v>
      </c>
      <c r="C144" s="26" t="str">
        <f t="shared" ca="1" si="26"/>
        <v>受付中</v>
      </c>
      <c r="D144" s="19" t="s">
        <v>31</v>
      </c>
      <c r="E144" s="19"/>
      <c r="F144" s="19"/>
      <c r="G144" s="25" t="s">
        <v>799</v>
      </c>
      <c r="H144" s="20" t="s">
        <v>800</v>
      </c>
      <c r="I144" s="81" t="s">
        <v>808</v>
      </c>
      <c r="J144" s="82" t="s">
        <v>804</v>
      </c>
      <c r="K144" s="21" t="s">
        <v>790</v>
      </c>
      <c r="L144" s="21" t="s">
        <v>790</v>
      </c>
      <c r="M144" s="21" t="s">
        <v>790</v>
      </c>
      <c r="N144" s="30">
        <f t="shared" ref="N144" si="30">O144-14</f>
        <v>45490</v>
      </c>
      <c r="O144" s="27">
        <v>45504</v>
      </c>
      <c r="P144" s="83" t="s">
        <v>805</v>
      </c>
      <c r="Q144" s="66" t="s">
        <v>806</v>
      </c>
      <c r="R144" s="24" t="s">
        <v>807</v>
      </c>
    </row>
    <row r="145" spans="2:18" ht="73.5" customHeight="1">
      <c r="B145" s="28" t="s">
        <v>798</v>
      </c>
      <c r="C145" s="26" t="str">
        <f t="shared" ca="1" si="26"/>
        <v>受付中</v>
      </c>
      <c r="D145" s="19" t="s">
        <v>31</v>
      </c>
      <c r="E145" s="19"/>
      <c r="F145" s="19"/>
      <c r="G145" s="25" t="s">
        <v>799</v>
      </c>
      <c r="H145" s="20" t="s">
        <v>801</v>
      </c>
      <c r="I145" s="20" t="s">
        <v>809</v>
      </c>
      <c r="J145" s="82" t="s">
        <v>810</v>
      </c>
      <c r="K145" s="21" t="s">
        <v>790</v>
      </c>
      <c r="L145" s="21" t="s">
        <v>790</v>
      </c>
      <c r="M145" s="21" t="s">
        <v>790</v>
      </c>
      <c r="N145" s="30">
        <f t="shared" ref="N145" si="31">O145-14</f>
        <v>45490</v>
      </c>
      <c r="O145" s="27">
        <v>45504</v>
      </c>
      <c r="P145" s="83" t="s">
        <v>805</v>
      </c>
      <c r="Q145" s="66" t="s">
        <v>806</v>
      </c>
      <c r="R145" s="24" t="s">
        <v>807</v>
      </c>
    </row>
    <row r="146" spans="2:18" ht="82.5" customHeight="1">
      <c r="B146" s="28" t="s">
        <v>798</v>
      </c>
      <c r="C146" s="26" t="str">
        <f t="shared" ref="C146:C157" ca="1" si="32">IF($B$1&gt;O146, "終了", IF(O146 - $B$1 &lt;= 14, "要問合", "受付中"))</f>
        <v>受付中</v>
      </c>
      <c r="D146" s="19" t="s">
        <v>31</v>
      </c>
      <c r="E146" s="19"/>
      <c r="F146" s="19"/>
      <c r="G146" s="25" t="s">
        <v>799</v>
      </c>
      <c r="H146" s="20" t="s">
        <v>802</v>
      </c>
      <c r="I146" s="20" t="s">
        <v>811</v>
      </c>
      <c r="J146" s="82" t="s">
        <v>812</v>
      </c>
      <c r="K146" s="21" t="s">
        <v>816</v>
      </c>
      <c r="L146" s="21" t="s">
        <v>790</v>
      </c>
      <c r="M146" s="21" t="s">
        <v>790</v>
      </c>
      <c r="N146" s="30">
        <f t="shared" ref="N146" si="33">O146-14</f>
        <v>45490</v>
      </c>
      <c r="O146" s="27">
        <v>45504</v>
      </c>
      <c r="P146" s="83" t="s">
        <v>805</v>
      </c>
      <c r="Q146" s="66" t="s">
        <v>806</v>
      </c>
      <c r="R146" s="24" t="s">
        <v>807</v>
      </c>
    </row>
    <row r="147" spans="2:18" ht="91.5" customHeight="1">
      <c r="B147" s="28" t="s">
        <v>798</v>
      </c>
      <c r="C147" s="26" t="str">
        <f t="shared" ca="1" si="32"/>
        <v>受付中</v>
      </c>
      <c r="D147" s="19" t="s">
        <v>31</v>
      </c>
      <c r="E147" s="19"/>
      <c r="F147" s="19"/>
      <c r="G147" s="25" t="s">
        <v>799</v>
      </c>
      <c r="H147" s="20" t="s">
        <v>813</v>
      </c>
      <c r="I147" s="20" t="s">
        <v>814</v>
      </c>
      <c r="J147" s="82" t="s">
        <v>815</v>
      </c>
      <c r="K147" s="21" t="s">
        <v>790</v>
      </c>
      <c r="L147" s="21" t="s">
        <v>790</v>
      </c>
      <c r="M147" s="21" t="s">
        <v>790</v>
      </c>
      <c r="N147" s="30">
        <f t="shared" ref="N147" si="34">O147-14</f>
        <v>45490</v>
      </c>
      <c r="O147" s="27">
        <v>45504</v>
      </c>
      <c r="P147" s="83" t="s">
        <v>805</v>
      </c>
      <c r="Q147" s="66" t="s">
        <v>806</v>
      </c>
      <c r="R147" s="24" t="s">
        <v>807</v>
      </c>
    </row>
    <row r="148" spans="2:18" ht="84.75" customHeight="1">
      <c r="B148" s="28" t="s">
        <v>798</v>
      </c>
      <c r="C148" s="26" t="str">
        <f t="shared" ca="1" si="32"/>
        <v>受付中</v>
      </c>
      <c r="D148" s="19" t="s">
        <v>31</v>
      </c>
      <c r="E148" s="19"/>
      <c r="F148" s="19"/>
      <c r="G148" s="25" t="s">
        <v>799</v>
      </c>
      <c r="H148" s="20" t="s">
        <v>817</v>
      </c>
      <c r="I148" s="20" t="s">
        <v>814</v>
      </c>
      <c r="J148" s="82" t="s">
        <v>818</v>
      </c>
      <c r="K148" s="21" t="s">
        <v>790</v>
      </c>
      <c r="L148" s="21" t="s">
        <v>790</v>
      </c>
      <c r="M148" s="21" t="s">
        <v>790</v>
      </c>
      <c r="N148" s="30">
        <f t="shared" ref="N148" si="35">O148-14</f>
        <v>45490</v>
      </c>
      <c r="O148" s="27">
        <v>45504</v>
      </c>
      <c r="P148" s="83" t="s">
        <v>805</v>
      </c>
      <c r="Q148" s="66" t="s">
        <v>806</v>
      </c>
      <c r="R148" s="24" t="s">
        <v>807</v>
      </c>
    </row>
    <row r="149" spans="2:18" ht="76.5" customHeight="1">
      <c r="B149" s="28" t="s">
        <v>798</v>
      </c>
      <c r="C149" s="26" t="str">
        <f t="shared" ca="1" si="32"/>
        <v>受付中</v>
      </c>
      <c r="D149" s="19" t="s">
        <v>31</v>
      </c>
      <c r="E149" s="19"/>
      <c r="F149" s="19"/>
      <c r="G149" s="25" t="s">
        <v>799</v>
      </c>
      <c r="H149" s="20" t="s">
        <v>819</v>
      </c>
      <c r="I149" s="20" t="s">
        <v>821</v>
      </c>
      <c r="J149" s="82" t="s">
        <v>820</v>
      </c>
      <c r="K149" s="21" t="s">
        <v>790</v>
      </c>
      <c r="L149" s="21" t="s">
        <v>790</v>
      </c>
      <c r="M149" s="21" t="s">
        <v>790</v>
      </c>
      <c r="N149" s="30">
        <f t="shared" ref="N149" si="36">O149-14</f>
        <v>45490</v>
      </c>
      <c r="O149" s="27">
        <v>45504</v>
      </c>
      <c r="P149" s="83" t="s">
        <v>805</v>
      </c>
      <c r="Q149" s="66" t="s">
        <v>806</v>
      </c>
      <c r="R149" s="24" t="s">
        <v>807</v>
      </c>
    </row>
    <row r="150" spans="2:18" ht="82.5" customHeight="1">
      <c r="B150" s="28" t="s">
        <v>798</v>
      </c>
      <c r="C150" s="26" t="str">
        <f t="shared" ca="1" si="32"/>
        <v>受付中</v>
      </c>
      <c r="D150" s="19" t="s">
        <v>31</v>
      </c>
      <c r="E150" s="19"/>
      <c r="F150" s="19"/>
      <c r="G150" s="25" t="s">
        <v>799</v>
      </c>
      <c r="H150" s="20" t="s">
        <v>822</v>
      </c>
      <c r="I150" s="20" t="s">
        <v>821</v>
      </c>
      <c r="J150" s="82" t="s">
        <v>823</v>
      </c>
      <c r="K150" s="21" t="s">
        <v>816</v>
      </c>
      <c r="L150" s="21" t="s">
        <v>790</v>
      </c>
      <c r="M150" s="21" t="s">
        <v>790</v>
      </c>
      <c r="N150" s="30">
        <f t="shared" ref="N150" si="37">O150-14</f>
        <v>45490</v>
      </c>
      <c r="O150" s="27">
        <v>45504</v>
      </c>
      <c r="P150" s="83" t="s">
        <v>805</v>
      </c>
      <c r="Q150" s="66" t="s">
        <v>806</v>
      </c>
      <c r="R150" s="24" t="s">
        <v>807</v>
      </c>
    </row>
    <row r="151" spans="2:18" ht="102.75" customHeight="1">
      <c r="B151" s="28" t="s">
        <v>798</v>
      </c>
      <c r="C151" s="26" t="str">
        <f t="shared" ca="1" si="32"/>
        <v>受付中</v>
      </c>
      <c r="D151" s="19" t="s">
        <v>31</v>
      </c>
      <c r="E151" s="19"/>
      <c r="F151" s="19"/>
      <c r="G151" s="25" t="s">
        <v>799</v>
      </c>
      <c r="H151" s="20" t="s">
        <v>824</v>
      </c>
      <c r="I151" s="20" t="s">
        <v>825</v>
      </c>
      <c r="J151" s="82" t="s">
        <v>826</v>
      </c>
      <c r="K151" s="21" t="s">
        <v>790</v>
      </c>
      <c r="L151" s="21" t="s">
        <v>790</v>
      </c>
      <c r="M151" s="21" t="s">
        <v>790</v>
      </c>
      <c r="N151" s="30">
        <f t="shared" ref="N151:N154" si="38">O151-14</f>
        <v>45490</v>
      </c>
      <c r="O151" s="27">
        <v>45504</v>
      </c>
      <c r="P151" s="83" t="s">
        <v>805</v>
      </c>
      <c r="Q151" s="66" t="s">
        <v>806</v>
      </c>
      <c r="R151" s="24" t="s">
        <v>807</v>
      </c>
    </row>
    <row r="152" spans="2:18" ht="137.25" customHeight="1">
      <c r="B152" s="28" t="s">
        <v>827</v>
      </c>
      <c r="C152" s="26" t="str">
        <f t="shared" ca="1" si="32"/>
        <v>受付中</v>
      </c>
      <c r="D152" s="19"/>
      <c r="E152" s="19"/>
      <c r="F152" s="19" t="s">
        <v>31</v>
      </c>
      <c r="G152" s="25" t="s">
        <v>828</v>
      </c>
      <c r="H152" s="20" t="s">
        <v>830</v>
      </c>
      <c r="I152" s="20" t="s">
        <v>831</v>
      </c>
      <c r="J152" s="82" t="s">
        <v>833</v>
      </c>
      <c r="K152" s="21" t="s">
        <v>27</v>
      </c>
      <c r="L152" s="21" t="s">
        <v>27</v>
      </c>
      <c r="M152" s="21" t="s">
        <v>27</v>
      </c>
      <c r="N152" s="30">
        <f t="shared" si="38"/>
        <v>45490</v>
      </c>
      <c r="O152" s="27">
        <v>45504</v>
      </c>
      <c r="P152" s="83" t="s">
        <v>216</v>
      </c>
      <c r="Q152" s="66" t="s">
        <v>829</v>
      </c>
      <c r="R152" s="24" t="s">
        <v>832</v>
      </c>
    </row>
    <row r="153" spans="2:18" ht="94.5" hidden="1" customHeight="1">
      <c r="B153" s="28" t="s">
        <v>834</v>
      </c>
      <c r="C153" s="26" t="str">
        <f t="shared" ca="1" si="32"/>
        <v>終了</v>
      </c>
      <c r="D153" s="19"/>
      <c r="E153" s="19" t="s">
        <v>31</v>
      </c>
      <c r="F153" s="19"/>
      <c r="G153" s="25" t="s">
        <v>835</v>
      </c>
      <c r="H153" s="20" t="s">
        <v>837</v>
      </c>
      <c r="I153" s="20" t="s">
        <v>838</v>
      </c>
      <c r="J153" s="82" t="s">
        <v>839</v>
      </c>
      <c r="K153" s="21" t="s">
        <v>840</v>
      </c>
      <c r="L153" s="21" t="s">
        <v>634</v>
      </c>
      <c r="M153" s="22" t="s">
        <v>841</v>
      </c>
      <c r="N153" s="30">
        <f t="shared" si="38"/>
        <v>45453</v>
      </c>
      <c r="O153" s="27">
        <v>45467</v>
      </c>
      <c r="P153" s="83" t="s">
        <v>842</v>
      </c>
      <c r="Q153" s="66" t="s">
        <v>836</v>
      </c>
      <c r="R153" s="24"/>
    </row>
    <row r="154" spans="2:18" ht="148.5" customHeight="1">
      <c r="B154" s="28" t="s">
        <v>843</v>
      </c>
      <c r="C154" s="26" t="str">
        <f t="shared" ca="1" si="32"/>
        <v>受付中</v>
      </c>
      <c r="D154" s="19"/>
      <c r="E154" s="19" t="s">
        <v>31</v>
      </c>
      <c r="F154" s="19"/>
      <c r="G154" s="25" t="s">
        <v>844</v>
      </c>
      <c r="H154" s="20" t="s">
        <v>845</v>
      </c>
      <c r="I154" s="20" t="s">
        <v>846</v>
      </c>
      <c r="J154" s="82" t="s">
        <v>847</v>
      </c>
      <c r="K154" s="21" t="s">
        <v>850</v>
      </c>
      <c r="L154" s="21" t="s">
        <v>634</v>
      </c>
      <c r="M154" s="22" t="s">
        <v>850</v>
      </c>
      <c r="N154" s="30">
        <f t="shared" si="38"/>
        <v>45490</v>
      </c>
      <c r="O154" s="27">
        <v>45504</v>
      </c>
      <c r="P154" s="83" t="s">
        <v>852</v>
      </c>
      <c r="Q154" s="66" t="s">
        <v>853</v>
      </c>
      <c r="R154" s="24"/>
    </row>
    <row r="155" spans="2:18" ht="137.25" customHeight="1">
      <c r="B155" s="28" t="s">
        <v>843</v>
      </c>
      <c r="C155" s="26" t="str">
        <f t="shared" ca="1" si="32"/>
        <v>受付中</v>
      </c>
      <c r="D155" s="19"/>
      <c r="E155" s="19" t="s">
        <v>31</v>
      </c>
      <c r="F155" s="19"/>
      <c r="G155" s="25" t="s">
        <v>844</v>
      </c>
      <c r="H155" s="20" t="s">
        <v>848</v>
      </c>
      <c r="I155" s="20" t="s">
        <v>846</v>
      </c>
      <c r="J155" s="82" t="s">
        <v>849</v>
      </c>
      <c r="K155" s="21" t="s">
        <v>851</v>
      </c>
      <c r="L155" s="21" t="s">
        <v>634</v>
      </c>
      <c r="M155" s="22" t="s">
        <v>850</v>
      </c>
      <c r="N155" s="30">
        <f t="shared" ref="N155:N157" si="39">O155-14</f>
        <v>45490</v>
      </c>
      <c r="O155" s="27">
        <v>45504</v>
      </c>
      <c r="P155" s="83" t="s">
        <v>852</v>
      </c>
      <c r="Q155" s="66" t="s">
        <v>853</v>
      </c>
      <c r="R155" s="24"/>
    </row>
    <row r="156" spans="2:18" ht="137.25" hidden="1" customHeight="1">
      <c r="B156" s="28" t="s">
        <v>854</v>
      </c>
      <c r="C156" s="26" t="str">
        <f t="shared" ca="1" si="32"/>
        <v>終了</v>
      </c>
      <c r="D156" s="19"/>
      <c r="E156" s="19" t="s">
        <v>31</v>
      </c>
      <c r="F156" s="19"/>
      <c r="G156" s="25" t="s">
        <v>754</v>
      </c>
      <c r="H156" s="20" t="s">
        <v>855</v>
      </c>
      <c r="I156" s="20" t="s">
        <v>856</v>
      </c>
      <c r="J156" s="82" t="s">
        <v>857</v>
      </c>
      <c r="K156" s="21" t="s">
        <v>858</v>
      </c>
      <c r="L156" s="21" t="s">
        <v>634</v>
      </c>
      <c r="M156" s="22"/>
      <c r="N156" s="30">
        <f t="shared" si="39"/>
        <v>45463</v>
      </c>
      <c r="O156" s="27">
        <v>45477</v>
      </c>
      <c r="P156" s="83" t="s">
        <v>859</v>
      </c>
      <c r="Q156" s="66" t="s">
        <v>860</v>
      </c>
      <c r="R156" s="24"/>
    </row>
    <row r="157" spans="2:18" ht="137.25" customHeight="1">
      <c r="B157" s="28" t="s">
        <v>861</v>
      </c>
      <c r="C157" s="26" t="str">
        <f t="shared" ca="1" si="32"/>
        <v>受付中</v>
      </c>
      <c r="D157" s="19"/>
      <c r="E157" s="19"/>
      <c r="F157" s="19" t="s">
        <v>31</v>
      </c>
      <c r="G157" s="25" t="s">
        <v>863</v>
      </c>
      <c r="H157" s="20" t="s">
        <v>864</v>
      </c>
      <c r="I157" s="20" t="s">
        <v>865</v>
      </c>
      <c r="J157" s="82" t="s">
        <v>866</v>
      </c>
      <c r="K157" s="21" t="s">
        <v>868</v>
      </c>
      <c r="L157" s="21" t="s">
        <v>858</v>
      </c>
      <c r="M157" s="22">
        <v>45474</v>
      </c>
      <c r="N157" s="30">
        <f t="shared" si="39"/>
        <v>45521</v>
      </c>
      <c r="O157" s="27">
        <v>45535</v>
      </c>
      <c r="P157" s="83" t="s">
        <v>867</v>
      </c>
      <c r="Q157" s="66" t="s">
        <v>862</v>
      </c>
      <c r="R157" s="24"/>
    </row>
    <row r="158" spans="2:18" ht="154.5" customHeight="1">
      <c r="B158" s="28" t="s">
        <v>861</v>
      </c>
      <c r="C158" s="26" t="str">
        <f t="shared" ref="C158:C167" ca="1" si="40">IF($B$1&gt;O158, "終了", IF(O158 - $B$1 &lt;= 14, "要問合", "受付中"))</f>
        <v>受付中</v>
      </c>
      <c r="D158" s="19"/>
      <c r="E158" s="19"/>
      <c r="F158" s="19" t="s">
        <v>31</v>
      </c>
      <c r="G158" s="25" t="s">
        <v>863</v>
      </c>
      <c r="H158" s="20" t="s">
        <v>869</v>
      </c>
      <c r="I158" s="20" t="s">
        <v>871</v>
      </c>
      <c r="J158" s="82" t="s">
        <v>870</v>
      </c>
      <c r="K158" s="21" t="s">
        <v>868</v>
      </c>
      <c r="L158" s="21" t="s">
        <v>858</v>
      </c>
      <c r="M158" s="22">
        <v>45474</v>
      </c>
      <c r="N158" s="30">
        <f t="shared" ref="N158:N165" si="41">O158-14</f>
        <v>45521</v>
      </c>
      <c r="O158" s="27">
        <v>45535</v>
      </c>
      <c r="P158" s="83" t="s">
        <v>867</v>
      </c>
      <c r="Q158" s="66" t="s">
        <v>862</v>
      </c>
      <c r="R158" s="24"/>
    </row>
    <row r="159" spans="2:18" ht="267.75" customHeight="1">
      <c r="B159" s="28" t="s">
        <v>872</v>
      </c>
      <c r="C159" s="26" t="str">
        <f t="shared" ca="1" si="40"/>
        <v>受付中</v>
      </c>
      <c r="D159" s="19" t="s">
        <v>877</v>
      </c>
      <c r="E159" s="19" t="s">
        <v>877</v>
      </c>
      <c r="F159" s="19"/>
      <c r="G159" s="25" t="s">
        <v>873</v>
      </c>
      <c r="H159" s="20" t="s">
        <v>874</v>
      </c>
      <c r="I159" s="20" t="s">
        <v>876</v>
      </c>
      <c r="J159" s="82" t="s">
        <v>875</v>
      </c>
      <c r="K159" s="21"/>
      <c r="L159" s="21"/>
      <c r="M159" s="22">
        <v>45444</v>
      </c>
      <c r="N159" s="30">
        <f t="shared" si="41"/>
        <v>45490</v>
      </c>
      <c r="O159" s="27">
        <v>45504</v>
      </c>
      <c r="P159" s="83" t="s">
        <v>879</v>
      </c>
      <c r="Q159" s="66" t="s">
        <v>878</v>
      </c>
      <c r="R159" s="24"/>
    </row>
    <row r="160" spans="2:18" ht="109.5" customHeight="1">
      <c r="B160" s="28" t="s">
        <v>880</v>
      </c>
      <c r="C160" s="26" t="str">
        <f t="shared" ca="1" si="40"/>
        <v>受付中</v>
      </c>
      <c r="D160" s="19" t="s">
        <v>31</v>
      </c>
      <c r="E160" s="19" t="s">
        <v>31</v>
      </c>
      <c r="F160" s="19" t="s">
        <v>31</v>
      </c>
      <c r="G160" s="25" t="s">
        <v>881</v>
      </c>
      <c r="H160" s="20" t="s">
        <v>882</v>
      </c>
      <c r="I160" s="81" t="s">
        <v>885</v>
      </c>
      <c r="J160" s="82" t="s">
        <v>884</v>
      </c>
      <c r="K160" s="21" t="s">
        <v>886</v>
      </c>
      <c r="L160" s="21"/>
      <c r="M160" s="22" t="s">
        <v>886</v>
      </c>
      <c r="N160" s="30">
        <f t="shared" si="41"/>
        <v>45490</v>
      </c>
      <c r="O160" s="27">
        <v>45504</v>
      </c>
      <c r="P160" s="83" t="s">
        <v>887</v>
      </c>
      <c r="Q160" s="66" t="s">
        <v>883</v>
      </c>
      <c r="R160" s="24" t="s">
        <v>888</v>
      </c>
    </row>
    <row r="161" spans="2:18" ht="137.25" customHeight="1">
      <c r="B161" s="28" t="s">
        <v>889</v>
      </c>
      <c r="C161" s="26" t="str">
        <f t="shared" ca="1" si="40"/>
        <v>受付中</v>
      </c>
      <c r="D161" s="19" t="s">
        <v>31</v>
      </c>
      <c r="E161" s="19"/>
      <c r="F161" s="19"/>
      <c r="G161" s="25" t="s">
        <v>1427</v>
      </c>
      <c r="H161" s="20" t="s">
        <v>890</v>
      </c>
      <c r="I161" s="20" t="s">
        <v>891</v>
      </c>
      <c r="J161" s="82" t="s">
        <v>892</v>
      </c>
      <c r="K161" s="21" t="s">
        <v>893</v>
      </c>
      <c r="L161" s="21" t="s">
        <v>634</v>
      </c>
      <c r="M161" s="22" t="s">
        <v>893</v>
      </c>
      <c r="N161" s="30">
        <f t="shared" si="41"/>
        <v>45490</v>
      </c>
      <c r="O161" s="27">
        <v>45504</v>
      </c>
      <c r="P161" s="83" t="s">
        <v>894</v>
      </c>
      <c r="Q161" s="66" t="s">
        <v>895</v>
      </c>
      <c r="R161" s="24" t="s">
        <v>896</v>
      </c>
    </row>
    <row r="162" spans="2:18" ht="137.25" customHeight="1">
      <c r="B162" s="28" t="s">
        <v>897</v>
      </c>
      <c r="C162" s="26" t="str">
        <f t="shared" ca="1" si="40"/>
        <v>受付中</v>
      </c>
      <c r="D162" s="19" t="s">
        <v>31</v>
      </c>
      <c r="E162" s="19" t="s">
        <v>31</v>
      </c>
      <c r="F162" s="19"/>
      <c r="G162" s="25" t="s">
        <v>898</v>
      </c>
      <c r="H162" s="20" t="s">
        <v>899</v>
      </c>
      <c r="I162" s="20" t="s">
        <v>900</v>
      </c>
      <c r="J162" s="82" t="s">
        <v>902</v>
      </c>
      <c r="K162" s="21" t="s">
        <v>893</v>
      </c>
      <c r="L162" s="21" t="s">
        <v>901</v>
      </c>
      <c r="M162" s="22"/>
      <c r="N162" s="30">
        <f t="shared" si="41"/>
        <v>45490</v>
      </c>
      <c r="O162" s="27">
        <v>45504</v>
      </c>
      <c r="P162" s="83" t="s">
        <v>903</v>
      </c>
      <c r="Q162" s="66" t="s">
        <v>904</v>
      </c>
      <c r="R162" s="24" t="s">
        <v>905</v>
      </c>
    </row>
    <row r="163" spans="2:18" ht="137.25" customHeight="1">
      <c r="B163" s="28" t="s">
        <v>906</v>
      </c>
      <c r="C163" s="26" t="str">
        <f t="shared" ca="1" si="40"/>
        <v>受付中</v>
      </c>
      <c r="D163" s="19" t="s">
        <v>31</v>
      </c>
      <c r="E163" s="19" t="s">
        <v>31</v>
      </c>
      <c r="F163" s="19"/>
      <c r="G163" s="25" t="s">
        <v>907</v>
      </c>
      <c r="H163" s="20" t="s">
        <v>908</v>
      </c>
      <c r="I163" s="20" t="s">
        <v>909</v>
      </c>
      <c r="J163" s="82" t="s">
        <v>910</v>
      </c>
      <c r="K163" s="21" t="s">
        <v>27</v>
      </c>
      <c r="L163" s="21" t="s">
        <v>634</v>
      </c>
      <c r="M163" s="22"/>
      <c r="N163" s="30">
        <f t="shared" si="41"/>
        <v>45490</v>
      </c>
      <c r="O163" s="27">
        <v>45504</v>
      </c>
      <c r="P163" s="83" t="s">
        <v>911</v>
      </c>
      <c r="Q163" s="66" t="s">
        <v>912</v>
      </c>
      <c r="R163" s="24" t="s">
        <v>913</v>
      </c>
    </row>
    <row r="164" spans="2:18" ht="188.25" customHeight="1">
      <c r="B164" s="28" t="s">
        <v>914</v>
      </c>
      <c r="C164" s="26" t="str">
        <f t="shared" ca="1" si="40"/>
        <v>受付中</v>
      </c>
      <c r="D164" s="19" t="s">
        <v>31</v>
      </c>
      <c r="E164" s="19" t="s">
        <v>31</v>
      </c>
      <c r="F164" s="19" t="s">
        <v>31</v>
      </c>
      <c r="G164" s="25" t="s">
        <v>915</v>
      </c>
      <c r="H164" s="20" t="s">
        <v>916</v>
      </c>
      <c r="I164" s="20" t="s">
        <v>917</v>
      </c>
      <c r="J164" s="82" t="s">
        <v>918</v>
      </c>
      <c r="K164" s="21" t="s">
        <v>919</v>
      </c>
      <c r="L164" s="21" t="s">
        <v>634</v>
      </c>
      <c r="M164" s="22">
        <v>45474</v>
      </c>
      <c r="N164" s="30">
        <f t="shared" si="41"/>
        <v>45551</v>
      </c>
      <c r="O164" s="27">
        <v>45565</v>
      </c>
      <c r="P164" s="83" t="s">
        <v>225</v>
      </c>
      <c r="Q164" s="66" t="s">
        <v>920</v>
      </c>
      <c r="R164" s="24"/>
    </row>
    <row r="165" spans="2:18" ht="103.5" hidden="1" customHeight="1">
      <c r="B165" s="28" t="s">
        <v>921</v>
      </c>
      <c r="C165" s="26" t="str">
        <f t="shared" ca="1" si="40"/>
        <v>終了</v>
      </c>
      <c r="D165" s="19" t="s">
        <v>31</v>
      </c>
      <c r="E165" s="19" t="s">
        <v>31</v>
      </c>
      <c r="F165" s="19" t="s">
        <v>31</v>
      </c>
      <c r="G165" s="25" t="s">
        <v>922</v>
      </c>
      <c r="H165" s="20" t="s">
        <v>924</v>
      </c>
      <c r="I165" s="20" t="s">
        <v>925</v>
      </c>
      <c r="J165" s="82" t="s">
        <v>926</v>
      </c>
      <c r="K165" s="21" t="s">
        <v>27</v>
      </c>
      <c r="L165" s="21" t="s">
        <v>27</v>
      </c>
      <c r="M165" s="22">
        <v>45474</v>
      </c>
      <c r="N165" s="30">
        <f t="shared" si="41"/>
        <v>45471</v>
      </c>
      <c r="O165" s="27">
        <v>45485</v>
      </c>
      <c r="P165" s="83" t="s">
        <v>927</v>
      </c>
      <c r="Q165" s="66" t="s">
        <v>923</v>
      </c>
      <c r="R165" s="24"/>
    </row>
    <row r="166" spans="2:18" ht="137.25" hidden="1" customHeight="1">
      <c r="B166" s="28" t="s">
        <v>930</v>
      </c>
      <c r="C166" s="26" t="str">
        <f t="shared" ca="1" si="40"/>
        <v>終了</v>
      </c>
      <c r="D166" s="19" t="s">
        <v>31</v>
      </c>
      <c r="E166" s="19" t="s">
        <v>31</v>
      </c>
      <c r="F166" s="19" t="s">
        <v>31</v>
      </c>
      <c r="G166" s="25" t="s">
        <v>922</v>
      </c>
      <c r="H166" s="20" t="s">
        <v>928</v>
      </c>
      <c r="I166" s="20" t="s">
        <v>929</v>
      </c>
      <c r="J166" s="82" t="s">
        <v>926</v>
      </c>
      <c r="K166" s="21" t="s">
        <v>27</v>
      </c>
      <c r="L166" s="21" t="s">
        <v>27</v>
      </c>
      <c r="M166" s="22">
        <v>45474</v>
      </c>
      <c r="N166" s="30">
        <f t="shared" ref="N166" si="42">O166-14</f>
        <v>45471</v>
      </c>
      <c r="O166" s="27">
        <v>45485</v>
      </c>
      <c r="P166" s="83" t="s">
        <v>927</v>
      </c>
      <c r="Q166" s="66" t="s">
        <v>923</v>
      </c>
      <c r="R166" s="24"/>
    </row>
    <row r="167" spans="2:18" ht="137.25" hidden="1" customHeight="1">
      <c r="B167" s="28" t="s">
        <v>930</v>
      </c>
      <c r="C167" s="26" t="str">
        <f t="shared" ca="1" si="40"/>
        <v>終了</v>
      </c>
      <c r="D167" s="19" t="s">
        <v>31</v>
      </c>
      <c r="E167" s="19" t="s">
        <v>31</v>
      </c>
      <c r="F167" s="19" t="s">
        <v>31</v>
      </c>
      <c r="G167" s="25" t="s">
        <v>922</v>
      </c>
      <c r="H167" s="20" t="s">
        <v>931</v>
      </c>
      <c r="I167" s="20" t="s">
        <v>932</v>
      </c>
      <c r="J167" s="82" t="s">
        <v>933</v>
      </c>
      <c r="K167" s="21" t="s">
        <v>27</v>
      </c>
      <c r="L167" s="21" t="s">
        <v>27</v>
      </c>
      <c r="M167" s="22">
        <v>45474</v>
      </c>
      <c r="N167" s="30">
        <f t="shared" ref="N167:N171" si="43">O167-14</f>
        <v>45471</v>
      </c>
      <c r="O167" s="27">
        <v>45485</v>
      </c>
      <c r="P167" s="83" t="s">
        <v>927</v>
      </c>
      <c r="Q167" s="66" t="s">
        <v>923</v>
      </c>
      <c r="R167" s="24"/>
    </row>
    <row r="168" spans="2:18" ht="180" customHeight="1">
      <c r="B168" s="28" t="s">
        <v>934</v>
      </c>
      <c r="C168" s="26" t="str">
        <f t="shared" ref="C168:C239" ca="1" si="44">IF($B$1&gt;O168, "終了", IF(O168 - $B$1 &lt;= 14, "要問合", "受付中"))</f>
        <v>受付中</v>
      </c>
      <c r="D168" s="19" t="s">
        <v>31</v>
      </c>
      <c r="E168" s="19" t="s">
        <v>31</v>
      </c>
      <c r="F168" s="19" t="s">
        <v>31</v>
      </c>
      <c r="G168" s="25" t="s">
        <v>935</v>
      </c>
      <c r="H168" s="20" t="s">
        <v>936</v>
      </c>
      <c r="I168" s="20" t="s">
        <v>938</v>
      </c>
      <c r="J168" s="29" t="s">
        <v>937</v>
      </c>
      <c r="K168" s="21" t="s">
        <v>27</v>
      </c>
      <c r="L168" s="21" t="s">
        <v>27</v>
      </c>
      <c r="M168" s="22">
        <v>45476</v>
      </c>
      <c r="N168" s="30">
        <f t="shared" si="43"/>
        <v>45490</v>
      </c>
      <c r="O168" s="27">
        <v>45504</v>
      </c>
      <c r="P168" s="83" t="s">
        <v>940</v>
      </c>
      <c r="Q168" s="66" t="s">
        <v>939</v>
      </c>
      <c r="R168" s="24"/>
    </row>
    <row r="169" spans="2:18" ht="137.25" hidden="1" customHeight="1">
      <c r="B169" s="28" t="s">
        <v>941</v>
      </c>
      <c r="C169" s="26" t="str">
        <f t="shared" ca="1" si="44"/>
        <v>終了</v>
      </c>
      <c r="D169" s="19" t="s">
        <v>31</v>
      </c>
      <c r="E169" s="19" t="s">
        <v>31</v>
      </c>
      <c r="F169" s="19" t="s">
        <v>31</v>
      </c>
      <c r="G169" s="25" t="s">
        <v>943</v>
      </c>
      <c r="H169" s="20" t="s">
        <v>944</v>
      </c>
      <c r="I169" s="20" t="s">
        <v>945</v>
      </c>
      <c r="J169" s="82" t="s">
        <v>946</v>
      </c>
      <c r="K169" s="21" t="s">
        <v>948</v>
      </c>
      <c r="L169" s="21" t="s">
        <v>27</v>
      </c>
      <c r="M169" s="22" t="s">
        <v>949</v>
      </c>
      <c r="N169" s="30">
        <f t="shared" si="43"/>
        <v>45460</v>
      </c>
      <c r="O169" s="27">
        <v>45474</v>
      </c>
      <c r="P169" s="83" t="s">
        <v>947</v>
      </c>
      <c r="Q169" s="66" t="s">
        <v>942</v>
      </c>
      <c r="R169" s="24" t="s">
        <v>950</v>
      </c>
    </row>
    <row r="170" spans="2:18" ht="137.25" customHeight="1">
      <c r="B170" s="28" t="s">
        <v>957</v>
      </c>
      <c r="C170" s="26" t="str">
        <f t="shared" ca="1" si="44"/>
        <v>受付中</v>
      </c>
      <c r="D170" s="19" t="s">
        <v>31</v>
      </c>
      <c r="E170" s="19"/>
      <c r="F170" s="19"/>
      <c r="G170" s="25" t="s">
        <v>951</v>
      </c>
      <c r="H170" s="20" t="s">
        <v>953</v>
      </c>
      <c r="I170" s="20" t="s">
        <v>954</v>
      </c>
      <c r="J170" s="82" t="s">
        <v>955</v>
      </c>
      <c r="K170" s="21" t="s">
        <v>949</v>
      </c>
      <c r="L170" s="21" t="s">
        <v>27</v>
      </c>
      <c r="M170" s="22" t="s">
        <v>949</v>
      </c>
      <c r="N170" s="30">
        <f t="shared" si="43"/>
        <v>45490</v>
      </c>
      <c r="O170" s="27">
        <v>45504</v>
      </c>
      <c r="P170" s="83" t="s">
        <v>956</v>
      </c>
      <c r="Q170" s="66" t="s">
        <v>952</v>
      </c>
      <c r="R170" s="24"/>
    </row>
    <row r="171" spans="2:18" ht="137.25" customHeight="1">
      <c r="B171" s="28" t="s">
        <v>958</v>
      </c>
      <c r="C171" s="26" t="str">
        <f t="shared" ca="1" si="44"/>
        <v>受付中</v>
      </c>
      <c r="D171" s="19"/>
      <c r="E171" s="19" t="s">
        <v>31</v>
      </c>
      <c r="F171" s="19"/>
      <c r="G171" s="25" t="s">
        <v>959</v>
      </c>
      <c r="H171" s="20" t="s">
        <v>960</v>
      </c>
      <c r="I171" s="25" t="s">
        <v>1072</v>
      </c>
      <c r="J171" s="82" t="s">
        <v>961</v>
      </c>
      <c r="K171" s="21" t="s">
        <v>962</v>
      </c>
      <c r="L171" s="21" t="s">
        <v>634</v>
      </c>
      <c r="M171" s="22" t="s">
        <v>963</v>
      </c>
      <c r="N171" s="30">
        <f t="shared" si="43"/>
        <v>45541</v>
      </c>
      <c r="O171" s="27">
        <v>45555</v>
      </c>
      <c r="P171" s="83" t="s">
        <v>271</v>
      </c>
      <c r="Q171" s="66" t="s">
        <v>260</v>
      </c>
      <c r="R171" s="24"/>
    </row>
    <row r="172" spans="2:18" ht="137.25" customHeight="1">
      <c r="B172" s="28" t="s">
        <v>969</v>
      </c>
      <c r="C172" s="26" t="str">
        <f t="shared" ca="1" si="44"/>
        <v>受付中</v>
      </c>
      <c r="D172" s="19" t="s">
        <v>31</v>
      </c>
      <c r="E172" s="19" t="s">
        <v>31</v>
      </c>
      <c r="F172" s="19"/>
      <c r="G172" s="25" t="s">
        <v>959</v>
      </c>
      <c r="H172" s="20" t="s">
        <v>964</v>
      </c>
      <c r="I172" s="20" t="s">
        <v>965</v>
      </c>
      <c r="J172" s="82" t="s">
        <v>966</v>
      </c>
      <c r="K172" s="21" t="s">
        <v>967</v>
      </c>
      <c r="L172" s="21" t="s">
        <v>634</v>
      </c>
      <c r="M172" s="22" t="s">
        <v>27</v>
      </c>
      <c r="N172" s="30">
        <f t="shared" ref="N172:N173" si="45">O172-14</f>
        <v>45541</v>
      </c>
      <c r="O172" s="27">
        <v>45555</v>
      </c>
      <c r="P172" s="83" t="s">
        <v>271</v>
      </c>
      <c r="Q172" s="66" t="s">
        <v>260</v>
      </c>
      <c r="R172" s="24"/>
    </row>
    <row r="173" spans="2:18" ht="146.25" hidden="1" customHeight="1">
      <c r="B173" s="28" t="s">
        <v>970</v>
      </c>
      <c r="C173" s="26" t="str">
        <f t="shared" ca="1" si="44"/>
        <v>終了</v>
      </c>
      <c r="D173" s="19" t="s">
        <v>31</v>
      </c>
      <c r="E173" s="19" t="s">
        <v>31</v>
      </c>
      <c r="F173" s="19" t="s">
        <v>31</v>
      </c>
      <c r="G173" s="25" t="s">
        <v>971</v>
      </c>
      <c r="H173" s="20" t="s">
        <v>972</v>
      </c>
      <c r="I173" s="20" t="s">
        <v>974</v>
      </c>
      <c r="J173" s="82" t="s">
        <v>1071</v>
      </c>
      <c r="K173" s="21" t="s">
        <v>975</v>
      </c>
      <c r="L173" s="21" t="s">
        <v>634</v>
      </c>
      <c r="M173" s="22" t="s">
        <v>27</v>
      </c>
      <c r="N173" s="30">
        <f t="shared" si="45"/>
        <v>45469</v>
      </c>
      <c r="O173" s="27">
        <v>45483</v>
      </c>
      <c r="P173" s="83" t="s">
        <v>973</v>
      </c>
      <c r="Q173" s="66" t="s">
        <v>968</v>
      </c>
      <c r="R173" s="24" t="s">
        <v>976</v>
      </c>
    </row>
    <row r="174" spans="2:18" ht="137.25" hidden="1" customHeight="1">
      <c r="B174" s="28" t="s">
        <v>970</v>
      </c>
      <c r="C174" s="26" t="str">
        <f t="shared" ca="1" si="44"/>
        <v>終了</v>
      </c>
      <c r="D174" s="19" t="s">
        <v>31</v>
      </c>
      <c r="E174" s="19" t="s">
        <v>31</v>
      </c>
      <c r="F174" s="19" t="s">
        <v>31</v>
      </c>
      <c r="G174" s="25" t="s">
        <v>971</v>
      </c>
      <c r="H174" s="20" t="s">
        <v>977</v>
      </c>
      <c r="I174" s="20" t="s">
        <v>1065</v>
      </c>
      <c r="J174" s="82" t="s">
        <v>978</v>
      </c>
      <c r="K174" s="21" t="s">
        <v>980</v>
      </c>
      <c r="L174" s="22" t="s">
        <v>361</v>
      </c>
      <c r="M174" s="22" t="s">
        <v>27</v>
      </c>
      <c r="N174" s="30">
        <f t="shared" ref="N174" si="46">O174-14</f>
        <v>45469</v>
      </c>
      <c r="O174" s="27">
        <v>45483</v>
      </c>
      <c r="P174" s="83" t="s">
        <v>973</v>
      </c>
      <c r="Q174" s="66" t="s">
        <v>968</v>
      </c>
      <c r="R174" s="24" t="s">
        <v>976</v>
      </c>
    </row>
    <row r="175" spans="2:18" ht="204.75" hidden="1" customHeight="1">
      <c r="B175" s="28" t="s">
        <v>970</v>
      </c>
      <c r="C175" s="26" t="str">
        <f t="shared" ca="1" si="44"/>
        <v>終了</v>
      </c>
      <c r="D175" s="19" t="s">
        <v>31</v>
      </c>
      <c r="E175" s="19" t="s">
        <v>31</v>
      </c>
      <c r="F175" s="19" t="s">
        <v>31</v>
      </c>
      <c r="G175" s="25" t="s">
        <v>971</v>
      </c>
      <c r="H175" s="20" t="s">
        <v>979</v>
      </c>
      <c r="I175" s="20" t="s">
        <v>982</v>
      </c>
      <c r="J175" s="82" t="s">
        <v>981</v>
      </c>
      <c r="K175" s="21" t="s">
        <v>975</v>
      </c>
      <c r="L175" s="21" t="s">
        <v>634</v>
      </c>
      <c r="M175" s="22" t="s">
        <v>27</v>
      </c>
      <c r="N175" s="30">
        <f t="shared" ref="N175" si="47">O175-14</f>
        <v>45469</v>
      </c>
      <c r="O175" s="27">
        <v>45483</v>
      </c>
      <c r="P175" s="83" t="s">
        <v>973</v>
      </c>
      <c r="Q175" s="66" t="s">
        <v>968</v>
      </c>
      <c r="R175" s="24" t="s">
        <v>976</v>
      </c>
    </row>
    <row r="176" spans="2:18" ht="156" customHeight="1">
      <c r="B176" s="28" t="s">
        <v>983</v>
      </c>
      <c r="C176" s="26" t="str">
        <f t="shared" ca="1" si="44"/>
        <v>受付中</v>
      </c>
      <c r="D176" s="19" t="s">
        <v>31</v>
      </c>
      <c r="E176" s="19" t="s">
        <v>31</v>
      </c>
      <c r="F176" s="19" t="s">
        <v>31</v>
      </c>
      <c r="G176" s="25" t="s">
        <v>971</v>
      </c>
      <c r="H176" s="20" t="s">
        <v>984</v>
      </c>
      <c r="I176" s="20" t="s">
        <v>1070</v>
      </c>
      <c r="J176" s="82" t="s">
        <v>986</v>
      </c>
      <c r="K176" s="21" t="s">
        <v>987</v>
      </c>
      <c r="L176" s="21" t="s">
        <v>634</v>
      </c>
      <c r="M176" s="22" t="s">
        <v>27</v>
      </c>
      <c r="N176" s="30">
        <f t="shared" ref="N176:N180" si="48">O176-14</f>
        <v>45490</v>
      </c>
      <c r="O176" s="27">
        <v>45504</v>
      </c>
      <c r="P176" s="83" t="s">
        <v>988</v>
      </c>
      <c r="Q176" s="66" t="s">
        <v>985</v>
      </c>
      <c r="R176" s="24"/>
    </row>
    <row r="177" spans="2:18" ht="162" customHeight="1">
      <c r="B177" s="28" t="s">
        <v>989</v>
      </c>
      <c r="C177" s="26" t="str">
        <f t="shared" ca="1" si="44"/>
        <v>受付中</v>
      </c>
      <c r="D177" s="19"/>
      <c r="E177" s="19"/>
      <c r="F177" s="19" t="s">
        <v>31</v>
      </c>
      <c r="G177" s="25" t="s">
        <v>990</v>
      </c>
      <c r="H177" s="20" t="s">
        <v>991</v>
      </c>
      <c r="I177" s="20" t="s">
        <v>992</v>
      </c>
      <c r="J177" s="82" t="s">
        <v>993</v>
      </c>
      <c r="K177" s="21" t="s">
        <v>975</v>
      </c>
      <c r="L177" s="21" t="s">
        <v>975</v>
      </c>
      <c r="M177" s="22" t="s">
        <v>27</v>
      </c>
      <c r="N177" s="30">
        <f t="shared" si="48"/>
        <v>45490</v>
      </c>
      <c r="O177" s="27">
        <v>45504</v>
      </c>
      <c r="P177" s="83" t="s">
        <v>994</v>
      </c>
      <c r="Q177" s="66" t="s">
        <v>995</v>
      </c>
      <c r="R177" s="24" t="s">
        <v>1069</v>
      </c>
    </row>
    <row r="178" spans="2:18" ht="207" hidden="1" customHeight="1">
      <c r="B178" s="28" t="s">
        <v>996</v>
      </c>
      <c r="C178" s="26" t="str">
        <f t="shared" ca="1" si="44"/>
        <v>終了</v>
      </c>
      <c r="D178" s="19"/>
      <c r="E178" s="19" t="s">
        <v>31</v>
      </c>
      <c r="F178" s="19"/>
      <c r="G178" s="25" t="s">
        <v>997</v>
      </c>
      <c r="H178" s="20" t="s">
        <v>998</v>
      </c>
      <c r="I178" s="20" t="s">
        <v>1068</v>
      </c>
      <c r="J178" s="82" t="s">
        <v>999</v>
      </c>
      <c r="K178" s="21" t="s">
        <v>975</v>
      </c>
      <c r="L178" s="21" t="s">
        <v>975</v>
      </c>
      <c r="M178" s="22" t="s">
        <v>27</v>
      </c>
      <c r="N178" s="30">
        <f t="shared" si="48"/>
        <v>45469</v>
      </c>
      <c r="O178" s="27">
        <v>45483</v>
      </c>
      <c r="P178" s="83" t="s">
        <v>1000</v>
      </c>
      <c r="Q178" s="66" t="s">
        <v>1001</v>
      </c>
      <c r="R178" s="24"/>
    </row>
    <row r="179" spans="2:18" ht="137.25" customHeight="1">
      <c r="B179" s="28" t="s">
        <v>1002</v>
      </c>
      <c r="C179" s="26" t="str">
        <f t="shared" ca="1" si="44"/>
        <v>受付中</v>
      </c>
      <c r="D179" s="19" t="s">
        <v>31</v>
      </c>
      <c r="E179" s="19" t="s">
        <v>31</v>
      </c>
      <c r="F179" s="19" t="s">
        <v>31</v>
      </c>
      <c r="G179" s="25" t="s">
        <v>1003</v>
      </c>
      <c r="H179" s="20" t="s">
        <v>1004</v>
      </c>
      <c r="I179" s="20" t="s">
        <v>1067</v>
      </c>
      <c r="J179" s="82" t="s">
        <v>1005</v>
      </c>
      <c r="K179" s="21" t="s">
        <v>1006</v>
      </c>
      <c r="L179" s="21" t="s">
        <v>27</v>
      </c>
      <c r="M179" s="22" t="s">
        <v>27</v>
      </c>
      <c r="N179" s="30">
        <f t="shared" si="48"/>
        <v>45490</v>
      </c>
      <c r="O179" s="27">
        <v>45504</v>
      </c>
      <c r="P179" s="83" t="s">
        <v>1007</v>
      </c>
      <c r="Q179" s="66" t="s">
        <v>1008</v>
      </c>
      <c r="R179" s="43" t="s">
        <v>92</v>
      </c>
    </row>
    <row r="180" spans="2:18" ht="137.25" customHeight="1">
      <c r="B180" s="28" t="s">
        <v>1009</v>
      </c>
      <c r="C180" s="26" t="str">
        <f t="shared" ca="1" si="44"/>
        <v>受付中</v>
      </c>
      <c r="D180" s="19" t="s">
        <v>31</v>
      </c>
      <c r="E180" s="19" t="s">
        <v>31</v>
      </c>
      <c r="F180" s="19" t="s">
        <v>31</v>
      </c>
      <c r="G180" s="25" t="s">
        <v>1003</v>
      </c>
      <c r="H180" s="20" t="s">
        <v>1010</v>
      </c>
      <c r="I180" s="20" t="s">
        <v>1011</v>
      </c>
      <c r="J180" s="82" t="s">
        <v>1066</v>
      </c>
      <c r="K180" s="21" t="s">
        <v>1012</v>
      </c>
      <c r="L180" s="21" t="s">
        <v>27</v>
      </c>
      <c r="M180" s="22" t="s">
        <v>27</v>
      </c>
      <c r="N180" s="30">
        <f t="shared" si="48"/>
        <v>45490</v>
      </c>
      <c r="O180" s="27">
        <v>45504</v>
      </c>
      <c r="P180" s="83" t="s">
        <v>1013</v>
      </c>
      <c r="Q180" s="66" t="s">
        <v>1014</v>
      </c>
      <c r="R180" s="43" t="s">
        <v>92</v>
      </c>
    </row>
    <row r="181" spans="2:18" ht="137.25" customHeight="1">
      <c r="B181" s="28" t="s">
        <v>1015</v>
      </c>
      <c r="C181" s="26" t="str">
        <f t="shared" ca="1" si="44"/>
        <v>受付中</v>
      </c>
      <c r="D181" s="19" t="s">
        <v>31</v>
      </c>
      <c r="E181" s="19" t="s">
        <v>31</v>
      </c>
      <c r="F181" s="19" t="s">
        <v>31</v>
      </c>
      <c r="G181" s="25" t="s">
        <v>1003</v>
      </c>
      <c r="H181" s="20" t="s">
        <v>1016</v>
      </c>
      <c r="I181" s="20" t="s">
        <v>1017</v>
      </c>
      <c r="J181" s="82" t="s">
        <v>1005</v>
      </c>
      <c r="K181" s="21" t="s">
        <v>1006</v>
      </c>
      <c r="L181" s="21" t="s">
        <v>27</v>
      </c>
      <c r="M181" s="22" t="s">
        <v>27</v>
      </c>
      <c r="N181" s="30">
        <f t="shared" ref="N181:N184" si="49">O181-14</f>
        <v>45490</v>
      </c>
      <c r="O181" s="27">
        <v>45504</v>
      </c>
      <c r="P181" s="83" t="s">
        <v>1013</v>
      </c>
      <c r="Q181" s="66" t="s">
        <v>1018</v>
      </c>
      <c r="R181" s="43" t="s">
        <v>92</v>
      </c>
    </row>
    <row r="182" spans="2:18" ht="137.25" customHeight="1">
      <c r="B182" s="28" t="s">
        <v>1019</v>
      </c>
      <c r="C182" s="26" t="str">
        <f t="shared" ca="1" si="44"/>
        <v>受付中</v>
      </c>
      <c r="D182" s="19" t="s">
        <v>31</v>
      </c>
      <c r="E182" s="19" t="s">
        <v>31</v>
      </c>
      <c r="F182" s="19" t="s">
        <v>31</v>
      </c>
      <c r="G182" s="25" t="s">
        <v>1003</v>
      </c>
      <c r="H182" s="20" t="s">
        <v>1020</v>
      </c>
      <c r="I182" s="20" t="s">
        <v>1021</v>
      </c>
      <c r="J182" s="82" t="s">
        <v>1022</v>
      </c>
      <c r="K182" s="21" t="s">
        <v>1006</v>
      </c>
      <c r="L182" s="21" t="s">
        <v>27</v>
      </c>
      <c r="M182" s="22" t="s">
        <v>27</v>
      </c>
      <c r="N182" s="30">
        <f t="shared" si="49"/>
        <v>45520</v>
      </c>
      <c r="O182" s="27">
        <v>45534</v>
      </c>
      <c r="P182" s="83" t="s">
        <v>1023</v>
      </c>
      <c r="Q182" s="66" t="s">
        <v>1024</v>
      </c>
      <c r="R182" s="43" t="s">
        <v>92</v>
      </c>
    </row>
    <row r="183" spans="2:18" ht="137.25" customHeight="1">
      <c r="B183" s="28" t="s">
        <v>1025</v>
      </c>
      <c r="C183" s="26" t="str">
        <f t="shared" ca="1" si="44"/>
        <v>受付中</v>
      </c>
      <c r="D183" s="19" t="s">
        <v>31</v>
      </c>
      <c r="E183" s="19" t="s">
        <v>31</v>
      </c>
      <c r="F183" s="19"/>
      <c r="G183" s="25" t="s">
        <v>1003</v>
      </c>
      <c r="H183" s="20" t="s">
        <v>1026</v>
      </c>
      <c r="I183" s="20" t="s">
        <v>1027</v>
      </c>
      <c r="J183" s="82" t="s">
        <v>1005</v>
      </c>
      <c r="K183" s="21" t="s">
        <v>1006</v>
      </c>
      <c r="L183" s="21" t="s">
        <v>27</v>
      </c>
      <c r="M183" s="22" t="s">
        <v>27</v>
      </c>
      <c r="N183" s="30">
        <f t="shared" si="49"/>
        <v>45490</v>
      </c>
      <c r="O183" s="27">
        <v>45504</v>
      </c>
      <c r="P183" s="83" t="s">
        <v>1013</v>
      </c>
      <c r="Q183" s="66" t="s">
        <v>1028</v>
      </c>
      <c r="R183" s="43" t="s">
        <v>92</v>
      </c>
    </row>
    <row r="184" spans="2:18" ht="212.25" customHeight="1">
      <c r="B184" s="28" t="s">
        <v>1036</v>
      </c>
      <c r="C184" s="26" t="str">
        <f t="shared" ca="1" si="44"/>
        <v>受付中</v>
      </c>
      <c r="D184" s="19"/>
      <c r="E184" s="19" t="s">
        <v>31</v>
      </c>
      <c r="F184" s="19"/>
      <c r="G184" s="25" t="s">
        <v>1030</v>
      </c>
      <c r="H184" s="20" t="s">
        <v>1031</v>
      </c>
      <c r="I184" s="20" t="s">
        <v>1032</v>
      </c>
      <c r="J184" s="82" t="s">
        <v>1033</v>
      </c>
      <c r="K184" s="21" t="s">
        <v>1034</v>
      </c>
      <c r="L184" s="21" t="s">
        <v>1034</v>
      </c>
      <c r="M184" s="22">
        <v>45474</v>
      </c>
      <c r="N184" s="30">
        <f t="shared" si="49"/>
        <v>45551</v>
      </c>
      <c r="O184" s="27">
        <v>45565</v>
      </c>
      <c r="P184" s="83" t="s">
        <v>1035</v>
      </c>
      <c r="Q184" s="66" t="s">
        <v>1029</v>
      </c>
      <c r="R184" s="24"/>
    </row>
    <row r="185" spans="2:18" ht="137.25" customHeight="1">
      <c r="B185" s="28" t="s">
        <v>1037</v>
      </c>
      <c r="C185" s="26" t="str">
        <f t="shared" ca="1" si="44"/>
        <v>受付中</v>
      </c>
      <c r="D185" s="19"/>
      <c r="E185" s="19" t="s">
        <v>31</v>
      </c>
      <c r="F185" s="19"/>
      <c r="G185" s="25" t="s">
        <v>1030</v>
      </c>
      <c r="H185" s="20" t="s">
        <v>1040</v>
      </c>
      <c r="I185" s="20" t="s">
        <v>1041</v>
      </c>
      <c r="J185" s="82" t="s">
        <v>1038</v>
      </c>
      <c r="K185" s="21" t="s">
        <v>1039</v>
      </c>
      <c r="L185" s="21" t="s">
        <v>634</v>
      </c>
      <c r="M185" s="22">
        <v>45474</v>
      </c>
      <c r="N185" s="30">
        <f t="shared" ref="N185" si="50">O185-14</f>
        <v>45551</v>
      </c>
      <c r="O185" s="27">
        <v>45565</v>
      </c>
      <c r="P185" s="83" t="s">
        <v>1035</v>
      </c>
      <c r="Q185" s="66" t="s">
        <v>1042</v>
      </c>
      <c r="R185" s="24"/>
    </row>
    <row r="186" spans="2:18" ht="137.25" customHeight="1">
      <c r="B186" s="28" t="s">
        <v>1043</v>
      </c>
      <c r="C186" s="26" t="str">
        <f t="shared" ca="1" si="44"/>
        <v>受付中</v>
      </c>
      <c r="D186" s="19"/>
      <c r="E186" s="19" t="s">
        <v>31</v>
      </c>
      <c r="F186" s="19"/>
      <c r="G186" s="25" t="s">
        <v>1030</v>
      </c>
      <c r="H186" s="20" t="s">
        <v>1044</v>
      </c>
      <c r="I186" s="20" t="s">
        <v>1041</v>
      </c>
      <c r="J186" s="82" t="s">
        <v>1033</v>
      </c>
      <c r="K186" s="21" t="s">
        <v>1045</v>
      </c>
      <c r="L186" s="21" t="s">
        <v>634</v>
      </c>
      <c r="M186" s="22">
        <v>45474</v>
      </c>
      <c r="N186" s="30">
        <f t="shared" ref="N186:N188" si="51">O186-14</f>
        <v>45551</v>
      </c>
      <c r="O186" s="27">
        <v>45565</v>
      </c>
      <c r="P186" s="83" t="s">
        <v>1035</v>
      </c>
      <c r="Q186" s="66" t="s">
        <v>1047</v>
      </c>
      <c r="R186" s="24"/>
    </row>
    <row r="187" spans="2:18" ht="137.25" customHeight="1">
      <c r="B187" s="28" t="s">
        <v>1049</v>
      </c>
      <c r="C187" s="26" t="str">
        <f t="shared" ca="1" si="44"/>
        <v>受付中</v>
      </c>
      <c r="D187" s="19"/>
      <c r="E187" s="19" t="s">
        <v>31</v>
      </c>
      <c r="F187" s="19"/>
      <c r="G187" s="25" t="s">
        <v>1030</v>
      </c>
      <c r="H187" s="20" t="s">
        <v>1046</v>
      </c>
      <c r="I187" s="20" t="s">
        <v>1041</v>
      </c>
      <c r="J187" s="82" t="s">
        <v>1033</v>
      </c>
      <c r="K187" s="21" t="s">
        <v>1034</v>
      </c>
      <c r="L187" s="21" t="s">
        <v>634</v>
      </c>
      <c r="M187" s="22">
        <v>45474</v>
      </c>
      <c r="N187" s="30">
        <f t="shared" si="51"/>
        <v>45551</v>
      </c>
      <c r="O187" s="27">
        <v>45565</v>
      </c>
      <c r="P187" s="83" t="s">
        <v>1035</v>
      </c>
      <c r="Q187" s="66" t="s">
        <v>1048</v>
      </c>
      <c r="R187" s="24"/>
    </row>
    <row r="188" spans="2:18" ht="137.25" customHeight="1">
      <c r="B188" s="28" t="s">
        <v>1050</v>
      </c>
      <c r="C188" s="26" t="str">
        <f t="shared" ca="1" si="44"/>
        <v>受付中</v>
      </c>
      <c r="D188" s="19" t="s">
        <v>31</v>
      </c>
      <c r="E188" s="19" t="s">
        <v>31</v>
      </c>
      <c r="F188" s="19"/>
      <c r="G188" s="25" t="s">
        <v>1051</v>
      </c>
      <c r="H188" s="20" t="s">
        <v>1052</v>
      </c>
      <c r="I188" s="20" t="s">
        <v>1053</v>
      </c>
      <c r="J188" s="82" t="s">
        <v>1033</v>
      </c>
      <c r="K188" s="21" t="s">
        <v>1034</v>
      </c>
      <c r="L188" s="21" t="s">
        <v>634</v>
      </c>
      <c r="M188" s="22">
        <v>45474</v>
      </c>
      <c r="N188" s="30">
        <f t="shared" si="51"/>
        <v>45534</v>
      </c>
      <c r="O188" s="27">
        <v>45548</v>
      </c>
      <c r="P188" s="83" t="s">
        <v>1054</v>
      </c>
      <c r="Q188" s="66"/>
      <c r="R188" s="24"/>
    </row>
    <row r="189" spans="2:18" ht="137.25" customHeight="1">
      <c r="B189" s="28" t="s">
        <v>1055</v>
      </c>
      <c r="C189" s="26" t="str">
        <f t="shared" ca="1" si="44"/>
        <v>受付中</v>
      </c>
      <c r="D189" s="19" t="s">
        <v>31</v>
      </c>
      <c r="E189" s="19" t="s">
        <v>31</v>
      </c>
      <c r="F189" s="19"/>
      <c r="G189" s="25" t="s">
        <v>1051</v>
      </c>
      <c r="H189" s="20" t="s">
        <v>1056</v>
      </c>
      <c r="I189" s="20" t="s">
        <v>1057</v>
      </c>
      <c r="J189" s="82" t="s">
        <v>1058</v>
      </c>
      <c r="K189" s="21" t="s">
        <v>1034</v>
      </c>
      <c r="L189" s="21" t="s">
        <v>634</v>
      </c>
      <c r="M189" s="22">
        <v>45474</v>
      </c>
      <c r="N189" s="30">
        <f t="shared" ref="N189:N191" si="52">O189-14</f>
        <v>45534</v>
      </c>
      <c r="O189" s="27">
        <v>45548</v>
      </c>
      <c r="P189" s="83" t="s">
        <v>1054</v>
      </c>
      <c r="Q189" s="66"/>
      <c r="R189" s="24"/>
    </row>
    <row r="190" spans="2:18" ht="179.25" customHeight="1">
      <c r="B190" s="28" t="s">
        <v>1059</v>
      </c>
      <c r="C190" s="26" t="str">
        <f t="shared" ca="1" si="44"/>
        <v>受付中</v>
      </c>
      <c r="D190" s="19" t="s">
        <v>31</v>
      </c>
      <c r="E190" s="19"/>
      <c r="F190" s="19"/>
      <c r="G190" s="25" t="s">
        <v>1060</v>
      </c>
      <c r="H190" s="20" t="s">
        <v>1061</v>
      </c>
      <c r="I190" s="20" t="s">
        <v>1062</v>
      </c>
      <c r="J190" s="82" t="s">
        <v>1063</v>
      </c>
      <c r="K190" s="21" t="s">
        <v>1064</v>
      </c>
      <c r="L190" s="21" t="s">
        <v>634</v>
      </c>
      <c r="M190" s="22">
        <v>45474</v>
      </c>
      <c r="N190" s="30">
        <f t="shared" si="52"/>
        <v>45490</v>
      </c>
      <c r="O190" s="27">
        <v>45504</v>
      </c>
      <c r="P190" s="83" t="s">
        <v>1054</v>
      </c>
      <c r="Q190" s="66" t="s">
        <v>68</v>
      </c>
      <c r="R190" s="24"/>
    </row>
    <row r="191" spans="2:18" ht="110.25" customHeight="1">
      <c r="B191" s="28" t="s">
        <v>1073</v>
      </c>
      <c r="C191" s="26" t="str">
        <f t="shared" ca="1" si="44"/>
        <v>受付中</v>
      </c>
      <c r="D191" s="19" t="s">
        <v>31</v>
      </c>
      <c r="E191" s="19" t="s">
        <v>31</v>
      </c>
      <c r="F191" s="19"/>
      <c r="G191" s="25" t="s">
        <v>1074</v>
      </c>
      <c r="H191" s="20" t="s">
        <v>1075</v>
      </c>
      <c r="I191" s="20" t="s">
        <v>1076</v>
      </c>
      <c r="J191" s="82" t="s">
        <v>1077</v>
      </c>
      <c r="K191" s="21" t="s">
        <v>1118</v>
      </c>
      <c r="L191" s="21" t="s">
        <v>634</v>
      </c>
      <c r="M191" s="22">
        <v>45505</v>
      </c>
      <c r="N191" s="30">
        <f t="shared" si="52"/>
        <v>45510</v>
      </c>
      <c r="O191" s="27">
        <v>45524</v>
      </c>
      <c r="P191" s="83" t="s">
        <v>1078</v>
      </c>
      <c r="Q191" s="66" t="s">
        <v>1079</v>
      </c>
      <c r="R191" s="24" t="s">
        <v>1120</v>
      </c>
    </row>
    <row r="192" spans="2:18" ht="99" customHeight="1">
      <c r="B192" s="28" t="s">
        <v>1073</v>
      </c>
      <c r="C192" s="26" t="str">
        <f t="shared" ca="1" si="44"/>
        <v>受付中</v>
      </c>
      <c r="D192" s="19" t="s">
        <v>31</v>
      </c>
      <c r="E192" s="19" t="s">
        <v>31</v>
      </c>
      <c r="F192" s="19" t="s">
        <v>31</v>
      </c>
      <c r="G192" s="25" t="s">
        <v>1074</v>
      </c>
      <c r="H192" s="20" t="s">
        <v>1080</v>
      </c>
      <c r="I192" s="20" t="s">
        <v>1081</v>
      </c>
      <c r="J192" s="82" t="s">
        <v>1082</v>
      </c>
      <c r="K192" s="21" t="s">
        <v>1119</v>
      </c>
      <c r="L192" s="21" t="s">
        <v>1083</v>
      </c>
      <c r="M192" s="22">
        <v>45505</v>
      </c>
      <c r="N192" s="30">
        <f t="shared" ref="N192" si="53">O192-14</f>
        <v>45510</v>
      </c>
      <c r="O192" s="27">
        <v>45524</v>
      </c>
      <c r="P192" s="83" t="s">
        <v>1078</v>
      </c>
      <c r="Q192" s="66" t="s">
        <v>1079</v>
      </c>
      <c r="R192" s="24" t="s">
        <v>1120</v>
      </c>
    </row>
    <row r="193" spans="2:18" ht="96" customHeight="1">
      <c r="B193" s="28" t="s">
        <v>1073</v>
      </c>
      <c r="C193" s="26" t="str">
        <f t="shared" ca="1" si="44"/>
        <v>受付中</v>
      </c>
      <c r="D193" s="19" t="s">
        <v>31</v>
      </c>
      <c r="E193" s="19" t="s">
        <v>31</v>
      </c>
      <c r="F193" s="19"/>
      <c r="G193" s="25" t="s">
        <v>1074</v>
      </c>
      <c r="H193" s="20" t="s">
        <v>1084</v>
      </c>
      <c r="I193" s="20" t="s">
        <v>1085</v>
      </c>
      <c r="J193" s="82" t="s">
        <v>1086</v>
      </c>
      <c r="K193" s="21" t="s">
        <v>1087</v>
      </c>
      <c r="L193" s="21" t="s">
        <v>1083</v>
      </c>
      <c r="M193" s="22">
        <v>45505</v>
      </c>
      <c r="N193" s="30">
        <f t="shared" ref="N193:N200" si="54">O193-14</f>
        <v>45510</v>
      </c>
      <c r="O193" s="27">
        <v>45524</v>
      </c>
      <c r="P193" s="83" t="s">
        <v>1078</v>
      </c>
      <c r="Q193" s="66" t="s">
        <v>1079</v>
      </c>
      <c r="R193" s="24" t="s">
        <v>1120</v>
      </c>
    </row>
    <row r="194" spans="2:18" ht="137.25" customHeight="1">
      <c r="B194" s="28" t="s">
        <v>1088</v>
      </c>
      <c r="C194" s="26" t="str">
        <f t="shared" ca="1" si="44"/>
        <v>受付中</v>
      </c>
      <c r="D194" s="19" t="s">
        <v>31</v>
      </c>
      <c r="E194" s="19"/>
      <c r="F194" s="19"/>
      <c r="G194" s="25" t="s">
        <v>1089</v>
      </c>
      <c r="H194" s="20" t="s">
        <v>1090</v>
      </c>
      <c r="I194" s="20" t="s">
        <v>1091</v>
      </c>
      <c r="J194" s="82" t="s">
        <v>1116</v>
      </c>
      <c r="K194" s="21" t="s">
        <v>1117</v>
      </c>
      <c r="L194" s="21" t="s">
        <v>1083</v>
      </c>
      <c r="M194" s="22" t="s">
        <v>1083</v>
      </c>
      <c r="N194" s="30">
        <f t="shared" si="54"/>
        <v>45521</v>
      </c>
      <c r="O194" s="27">
        <v>45535</v>
      </c>
      <c r="P194" s="83" t="s">
        <v>1100</v>
      </c>
      <c r="Q194" s="66" t="s">
        <v>1098</v>
      </c>
      <c r="R194" s="24"/>
    </row>
    <row r="195" spans="2:18" ht="137.25" customHeight="1">
      <c r="B195" s="28" t="s">
        <v>1092</v>
      </c>
      <c r="C195" s="26" t="str">
        <f t="shared" ca="1" si="44"/>
        <v>受付中</v>
      </c>
      <c r="D195" s="19" t="s">
        <v>31</v>
      </c>
      <c r="E195" s="19" t="s">
        <v>31</v>
      </c>
      <c r="F195" s="19"/>
      <c r="G195" s="25" t="s">
        <v>1093</v>
      </c>
      <c r="H195" s="20" t="s">
        <v>1094</v>
      </c>
      <c r="I195" s="20" t="s">
        <v>1096</v>
      </c>
      <c r="J195" s="82" t="s">
        <v>1097</v>
      </c>
      <c r="K195" s="21" t="s">
        <v>1083</v>
      </c>
      <c r="L195" s="21" t="s">
        <v>1099</v>
      </c>
      <c r="M195" s="22" t="s">
        <v>1083</v>
      </c>
      <c r="N195" s="30">
        <f t="shared" si="54"/>
        <v>45521</v>
      </c>
      <c r="O195" s="27">
        <v>45535</v>
      </c>
      <c r="P195" s="83" t="s">
        <v>1101</v>
      </c>
      <c r="Q195" s="66" t="s">
        <v>1095</v>
      </c>
      <c r="R195" s="24"/>
    </row>
    <row r="196" spans="2:18" ht="137.25" customHeight="1">
      <c r="B196" s="28" t="s">
        <v>1102</v>
      </c>
      <c r="C196" s="26" t="str">
        <f t="shared" ca="1" si="44"/>
        <v>受付中</v>
      </c>
      <c r="D196" s="19"/>
      <c r="E196" s="19" t="s">
        <v>31</v>
      </c>
      <c r="F196" s="19"/>
      <c r="G196" s="25" t="s">
        <v>1103</v>
      </c>
      <c r="H196" s="20" t="s">
        <v>1090</v>
      </c>
      <c r="I196" s="20" t="s">
        <v>1104</v>
      </c>
      <c r="J196" s="82" t="s">
        <v>1105</v>
      </c>
      <c r="K196" s="21" t="s">
        <v>1106</v>
      </c>
      <c r="L196" s="21" t="s">
        <v>27</v>
      </c>
      <c r="M196" s="22">
        <v>45474</v>
      </c>
      <c r="N196" s="30">
        <f t="shared" si="54"/>
        <v>45510</v>
      </c>
      <c r="O196" s="27">
        <v>45524</v>
      </c>
      <c r="P196" s="83" t="s">
        <v>1108</v>
      </c>
      <c r="Q196" s="66" t="s">
        <v>1107</v>
      </c>
      <c r="R196" s="24"/>
    </row>
    <row r="197" spans="2:18" ht="137.25" customHeight="1">
      <c r="B197" s="28" t="s">
        <v>1109</v>
      </c>
      <c r="C197" s="26" t="str">
        <f t="shared" ca="1" si="44"/>
        <v>受付中</v>
      </c>
      <c r="D197" s="19"/>
      <c r="E197" s="19" t="s">
        <v>31</v>
      </c>
      <c r="F197" s="19"/>
      <c r="G197" s="25" t="s">
        <v>1110</v>
      </c>
      <c r="H197" s="20" t="s">
        <v>1111</v>
      </c>
      <c r="I197" s="20" t="s">
        <v>1113</v>
      </c>
      <c r="J197" s="82" t="s">
        <v>1112</v>
      </c>
      <c r="K197" s="21" t="s">
        <v>596</v>
      </c>
      <c r="L197" s="21" t="s">
        <v>27</v>
      </c>
      <c r="M197" s="21" t="s">
        <v>27</v>
      </c>
      <c r="N197" s="30">
        <f t="shared" si="54"/>
        <v>45551</v>
      </c>
      <c r="O197" s="27">
        <v>45565</v>
      </c>
      <c r="P197" s="83" t="s">
        <v>1114</v>
      </c>
      <c r="Q197" s="66" t="s">
        <v>1115</v>
      </c>
      <c r="R197" s="24"/>
    </row>
    <row r="198" spans="2:18" ht="211.5" customHeight="1">
      <c r="B198" s="28" t="s">
        <v>1121</v>
      </c>
      <c r="C198" s="26" t="str">
        <f t="shared" ca="1" si="44"/>
        <v>受付中</v>
      </c>
      <c r="D198" s="19" t="s">
        <v>31</v>
      </c>
      <c r="E198" s="19" t="s">
        <v>31</v>
      </c>
      <c r="F198" s="19"/>
      <c r="G198" s="25" t="s">
        <v>1122</v>
      </c>
      <c r="H198" s="20" t="s">
        <v>1123</v>
      </c>
      <c r="I198" s="20" t="s">
        <v>1125</v>
      </c>
      <c r="J198" s="82" t="s">
        <v>1124</v>
      </c>
      <c r="K198" s="21" t="s">
        <v>1126</v>
      </c>
      <c r="L198" s="21" t="s">
        <v>634</v>
      </c>
      <c r="M198" s="21" t="s">
        <v>27</v>
      </c>
      <c r="N198" s="30">
        <f t="shared" si="54"/>
        <v>45525</v>
      </c>
      <c r="O198" s="27">
        <v>45539</v>
      </c>
      <c r="P198" s="83" t="s">
        <v>1127</v>
      </c>
      <c r="Q198" s="66" t="s">
        <v>1128</v>
      </c>
      <c r="R198" s="24"/>
    </row>
    <row r="199" spans="2:18" ht="137.25" customHeight="1">
      <c r="B199" s="28" t="s">
        <v>1121</v>
      </c>
      <c r="C199" s="26" t="str">
        <f t="shared" ca="1" si="44"/>
        <v>受付中</v>
      </c>
      <c r="D199" s="19" t="s">
        <v>31</v>
      </c>
      <c r="E199" s="19" t="s">
        <v>31</v>
      </c>
      <c r="F199" s="19"/>
      <c r="G199" s="25" t="s">
        <v>1122</v>
      </c>
      <c r="H199" s="20" t="s">
        <v>1130</v>
      </c>
      <c r="I199" s="20" t="s">
        <v>1131</v>
      </c>
      <c r="J199" s="82" t="s">
        <v>1132</v>
      </c>
      <c r="K199" s="21" t="s">
        <v>1133</v>
      </c>
      <c r="L199" s="21" t="s">
        <v>634</v>
      </c>
      <c r="M199" s="21" t="s">
        <v>27</v>
      </c>
      <c r="N199" s="30">
        <f t="shared" si="54"/>
        <v>45525</v>
      </c>
      <c r="O199" s="27">
        <v>45539</v>
      </c>
      <c r="P199" s="83" t="s">
        <v>1127</v>
      </c>
      <c r="Q199" s="66" t="s">
        <v>1128</v>
      </c>
      <c r="R199" s="24"/>
    </row>
    <row r="200" spans="2:18" ht="137.25" customHeight="1">
      <c r="B200" s="28" t="s">
        <v>1121</v>
      </c>
      <c r="C200" s="26" t="str">
        <f t="shared" ca="1" si="44"/>
        <v>受付中</v>
      </c>
      <c r="D200" s="19" t="s">
        <v>31</v>
      </c>
      <c r="E200" s="19" t="s">
        <v>31</v>
      </c>
      <c r="F200" s="19"/>
      <c r="G200" s="25" t="s">
        <v>1122</v>
      </c>
      <c r="H200" s="20" t="s">
        <v>1135</v>
      </c>
      <c r="I200" s="20" t="s">
        <v>1131</v>
      </c>
      <c r="J200" s="82" t="s">
        <v>1134</v>
      </c>
      <c r="K200" s="21" t="s">
        <v>1133</v>
      </c>
      <c r="L200" s="21" t="s">
        <v>634</v>
      </c>
      <c r="M200" s="22" t="s">
        <v>1126</v>
      </c>
      <c r="N200" s="30">
        <f t="shared" si="54"/>
        <v>45525</v>
      </c>
      <c r="O200" s="27">
        <v>45539</v>
      </c>
      <c r="P200" s="83" t="s">
        <v>1127</v>
      </c>
      <c r="Q200" s="66" t="s">
        <v>1128</v>
      </c>
      <c r="R200" s="24"/>
    </row>
    <row r="201" spans="2:18" ht="137.25" customHeight="1">
      <c r="B201" s="28" t="s">
        <v>1121</v>
      </c>
      <c r="C201" s="26" t="str">
        <f t="shared" ca="1" si="44"/>
        <v>受付中</v>
      </c>
      <c r="D201" s="19" t="s">
        <v>31</v>
      </c>
      <c r="E201" s="19" t="s">
        <v>31</v>
      </c>
      <c r="F201" s="19"/>
      <c r="G201" s="25" t="s">
        <v>1122</v>
      </c>
      <c r="H201" s="20" t="s">
        <v>1136</v>
      </c>
      <c r="I201" s="20" t="s">
        <v>1137</v>
      </c>
      <c r="J201" s="82" t="s">
        <v>1138</v>
      </c>
      <c r="K201" s="21" t="s">
        <v>1133</v>
      </c>
      <c r="L201" s="21" t="s">
        <v>634</v>
      </c>
      <c r="M201" s="22" t="s">
        <v>1126</v>
      </c>
      <c r="N201" s="30">
        <f t="shared" ref="N201:N202" si="55">O201-14</f>
        <v>45525</v>
      </c>
      <c r="O201" s="27">
        <v>45539</v>
      </c>
      <c r="P201" s="83" t="s">
        <v>1127</v>
      </c>
      <c r="Q201" s="66" t="s">
        <v>1128</v>
      </c>
      <c r="R201" s="24"/>
    </row>
    <row r="202" spans="2:18" ht="137.25" customHeight="1">
      <c r="B202" s="28" t="s">
        <v>1129</v>
      </c>
      <c r="C202" s="26" t="str">
        <f t="shared" ca="1" si="44"/>
        <v>受付中</v>
      </c>
      <c r="D202" s="19"/>
      <c r="E202" s="19" t="s">
        <v>31</v>
      </c>
      <c r="F202" s="19"/>
      <c r="G202" s="25" t="s">
        <v>1139</v>
      </c>
      <c r="H202" s="20" t="s">
        <v>1140</v>
      </c>
      <c r="I202" s="20" t="s">
        <v>1142</v>
      </c>
      <c r="J202" s="82" t="s">
        <v>1143</v>
      </c>
      <c r="K202" s="21" t="s">
        <v>1144</v>
      </c>
      <c r="L202" s="21" t="s">
        <v>634</v>
      </c>
      <c r="M202" s="22" t="s">
        <v>1126</v>
      </c>
      <c r="N202" s="30">
        <f t="shared" si="55"/>
        <v>45520</v>
      </c>
      <c r="O202" s="27">
        <v>45534</v>
      </c>
      <c r="P202" s="83" t="s">
        <v>1146</v>
      </c>
      <c r="Q202" s="66" t="s">
        <v>1141</v>
      </c>
      <c r="R202" s="24" t="s">
        <v>1145</v>
      </c>
    </row>
    <row r="203" spans="2:18" ht="137.25" customHeight="1">
      <c r="B203" s="28" t="s">
        <v>1129</v>
      </c>
      <c r="C203" s="26" t="str">
        <f t="shared" ca="1" si="44"/>
        <v>受付中</v>
      </c>
      <c r="D203" s="19"/>
      <c r="E203" s="19" t="s">
        <v>31</v>
      </c>
      <c r="F203" s="19"/>
      <c r="G203" s="25" t="s">
        <v>1139</v>
      </c>
      <c r="H203" s="20" t="s">
        <v>1147</v>
      </c>
      <c r="I203" s="20" t="s">
        <v>1149</v>
      </c>
      <c r="J203" s="82" t="s">
        <v>1148</v>
      </c>
      <c r="K203" s="21" t="s">
        <v>1144</v>
      </c>
      <c r="L203" s="21" t="s">
        <v>634</v>
      </c>
      <c r="M203" s="22" t="s">
        <v>1126</v>
      </c>
      <c r="N203" s="30">
        <f t="shared" ref="N203:N239" si="56">O203-14</f>
        <v>45520</v>
      </c>
      <c r="O203" s="27">
        <v>45534</v>
      </c>
      <c r="P203" s="83" t="s">
        <v>1146</v>
      </c>
      <c r="Q203" s="66" t="s">
        <v>1150</v>
      </c>
      <c r="R203" s="24" t="s">
        <v>1145</v>
      </c>
    </row>
    <row r="204" spans="2:18" ht="137.25" customHeight="1">
      <c r="B204" s="28" t="s">
        <v>1129</v>
      </c>
      <c r="C204" s="26" t="str">
        <f t="shared" ca="1" si="44"/>
        <v>受付中</v>
      </c>
      <c r="D204" s="19"/>
      <c r="E204" s="19" t="s">
        <v>31</v>
      </c>
      <c r="F204" s="19"/>
      <c r="G204" s="25" t="s">
        <v>1139</v>
      </c>
      <c r="H204" s="20" t="s">
        <v>1151</v>
      </c>
      <c r="I204" s="20" t="s">
        <v>1152</v>
      </c>
      <c r="J204" s="82" t="s">
        <v>1153</v>
      </c>
      <c r="K204" s="21" t="s">
        <v>1200</v>
      </c>
      <c r="L204" s="21" t="s">
        <v>634</v>
      </c>
      <c r="M204" s="22" t="s">
        <v>27</v>
      </c>
      <c r="N204" s="30">
        <f t="shared" si="56"/>
        <v>45520</v>
      </c>
      <c r="O204" s="27">
        <v>45534</v>
      </c>
      <c r="P204" s="83" t="s">
        <v>1146</v>
      </c>
      <c r="Q204" s="66" t="s">
        <v>1150</v>
      </c>
      <c r="R204" s="24" t="s">
        <v>1145</v>
      </c>
    </row>
    <row r="205" spans="2:18" ht="137.25" customHeight="1">
      <c r="B205" s="28" t="s">
        <v>1154</v>
      </c>
      <c r="C205" s="26" t="str">
        <f t="shared" ca="1" si="44"/>
        <v>受付中</v>
      </c>
      <c r="D205" s="19"/>
      <c r="E205" s="19"/>
      <c r="F205" s="19" t="s">
        <v>31</v>
      </c>
      <c r="G205" s="25" t="s">
        <v>1155</v>
      </c>
      <c r="H205" s="20" t="s">
        <v>1156</v>
      </c>
      <c r="I205" s="20" t="s">
        <v>1157</v>
      </c>
      <c r="J205" s="82" t="s">
        <v>1158</v>
      </c>
      <c r="K205" s="21" t="s">
        <v>1159</v>
      </c>
      <c r="L205" s="21" t="s">
        <v>27</v>
      </c>
      <c r="M205" s="22"/>
      <c r="N205" s="30">
        <f t="shared" si="56"/>
        <v>45611</v>
      </c>
      <c r="O205" s="27">
        <v>45625</v>
      </c>
      <c r="P205" s="83"/>
      <c r="Q205" s="66" t="s">
        <v>1160</v>
      </c>
      <c r="R205" s="24"/>
    </row>
    <row r="206" spans="2:18" ht="137.25" customHeight="1">
      <c r="B206" s="28" t="s">
        <v>1161</v>
      </c>
      <c r="C206" s="26" t="str">
        <f t="shared" ca="1" si="44"/>
        <v>受付中</v>
      </c>
      <c r="D206" s="19"/>
      <c r="E206" s="19"/>
      <c r="F206" s="19" t="s">
        <v>31</v>
      </c>
      <c r="G206" s="25" t="s">
        <v>1162</v>
      </c>
      <c r="H206" s="20" t="s">
        <v>1163</v>
      </c>
      <c r="I206" s="20" t="s">
        <v>1164</v>
      </c>
      <c r="J206" s="82" t="s">
        <v>1165</v>
      </c>
      <c r="K206" s="21" t="s">
        <v>27</v>
      </c>
      <c r="L206" s="21" t="s">
        <v>27</v>
      </c>
      <c r="M206" s="22">
        <v>45474</v>
      </c>
      <c r="N206" s="30">
        <f t="shared" si="56"/>
        <v>45527</v>
      </c>
      <c r="O206" s="27">
        <v>45541</v>
      </c>
      <c r="P206" s="83" t="s">
        <v>1166</v>
      </c>
      <c r="Q206" s="88" t="s">
        <v>1225</v>
      </c>
      <c r="R206" s="24"/>
    </row>
    <row r="207" spans="2:18" ht="152.25" customHeight="1">
      <c r="B207" s="28" t="s">
        <v>1167</v>
      </c>
      <c r="C207" s="26" t="str">
        <f t="shared" ca="1" si="44"/>
        <v>受付中</v>
      </c>
      <c r="D207" s="19" t="s">
        <v>31</v>
      </c>
      <c r="E207" s="19"/>
      <c r="F207" s="19"/>
      <c r="G207" s="25" t="s">
        <v>1168</v>
      </c>
      <c r="H207" s="20" t="s">
        <v>1174</v>
      </c>
      <c r="I207" s="20" t="s">
        <v>1169</v>
      </c>
      <c r="J207" s="82" t="s">
        <v>1170</v>
      </c>
      <c r="K207" s="21" t="s">
        <v>1171</v>
      </c>
      <c r="L207" s="21"/>
      <c r="M207" s="22">
        <v>45505</v>
      </c>
      <c r="N207" s="30">
        <f t="shared" si="56"/>
        <v>45520</v>
      </c>
      <c r="O207" s="27">
        <v>45534</v>
      </c>
      <c r="P207" s="83" t="s">
        <v>1172</v>
      </c>
      <c r="Q207" s="66" t="s">
        <v>1173</v>
      </c>
      <c r="R207" s="24"/>
    </row>
    <row r="208" spans="2:18" ht="210" customHeight="1">
      <c r="B208" s="28" t="s">
        <v>1167</v>
      </c>
      <c r="C208" s="26" t="str">
        <f t="shared" ca="1" si="44"/>
        <v>受付中</v>
      </c>
      <c r="D208" s="19" t="s">
        <v>31</v>
      </c>
      <c r="E208" s="19"/>
      <c r="F208" s="19" t="s">
        <v>31</v>
      </c>
      <c r="G208" s="25" t="s">
        <v>1168</v>
      </c>
      <c r="H208" s="20" t="s">
        <v>1175</v>
      </c>
      <c r="I208" s="20" t="s">
        <v>1176</v>
      </c>
      <c r="J208" s="82" t="s">
        <v>1177</v>
      </c>
      <c r="K208" s="21" t="s">
        <v>1178</v>
      </c>
      <c r="L208" s="21"/>
      <c r="M208" s="22">
        <v>45505</v>
      </c>
      <c r="N208" s="30">
        <f t="shared" si="56"/>
        <v>45562</v>
      </c>
      <c r="O208" s="27">
        <v>45576</v>
      </c>
      <c r="P208" s="83" t="s">
        <v>1172</v>
      </c>
      <c r="Q208" s="66" t="s">
        <v>1173</v>
      </c>
      <c r="R208" s="24"/>
    </row>
    <row r="209" spans="2:19" ht="207" customHeight="1">
      <c r="B209" s="28" t="s">
        <v>1167</v>
      </c>
      <c r="C209" s="26" t="str">
        <f t="shared" ca="1" si="44"/>
        <v>受付中</v>
      </c>
      <c r="D209" s="19" t="s">
        <v>31</v>
      </c>
      <c r="E209" s="19"/>
      <c r="F209" s="19" t="s">
        <v>31</v>
      </c>
      <c r="G209" s="25" t="s">
        <v>1168</v>
      </c>
      <c r="H209" s="20" t="s">
        <v>1179</v>
      </c>
      <c r="I209" s="20" t="s">
        <v>1176</v>
      </c>
      <c r="J209" s="82" t="s">
        <v>1180</v>
      </c>
      <c r="K209" s="27" t="s">
        <v>1181</v>
      </c>
      <c r="L209" s="21"/>
      <c r="M209" s="22">
        <v>45505</v>
      </c>
      <c r="N209" s="30">
        <f t="shared" si="56"/>
        <v>45534</v>
      </c>
      <c r="O209" s="27">
        <v>45548</v>
      </c>
      <c r="P209" s="83" t="s">
        <v>1172</v>
      </c>
      <c r="Q209" s="66" t="s">
        <v>1173</v>
      </c>
      <c r="R209" s="24"/>
    </row>
    <row r="210" spans="2:19" ht="137.25" customHeight="1">
      <c r="B210" s="28" t="s">
        <v>1167</v>
      </c>
      <c r="C210" s="26" t="str">
        <f t="shared" ca="1" si="44"/>
        <v>受付中</v>
      </c>
      <c r="D210" s="19" t="s">
        <v>31</v>
      </c>
      <c r="E210" s="19"/>
      <c r="F210" s="19" t="s">
        <v>31</v>
      </c>
      <c r="G210" s="25" t="s">
        <v>1168</v>
      </c>
      <c r="H210" s="20" t="s">
        <v>1182</v>
      </c>
      <c r="I210" s="20" t="s">
        <v>1183</v>
      </c>
      <c r="J210" s="82" t="s">
        <v>1184</v>
      </c>
      <c r="K210" s="27" t="s">
        <v>1181</v>
      </c>
      <c r="L210" s="21"/>
      <c r="M210" s="22">
        <v>45505</v>
      </c>
      <c r="N210" s="30">
        <f t="shared" si="56"/>
        <v>45527</v>
      </c>
      <c r="O210" s="27">
        <v>45541</v>
      </c>
      <c r="P210" s="83" t="s">
        <v>1172</v>
      </c>
      <c r="Q210" s="66" t="s">
        <v>1173</v>
      </c>
      <c r="R210" s="24"/>
    </row>
    <row r="211" spans="2:19" ht="203.25" customHeight="1">
      <c r="B211" s="28" t="s">
        <v>1185</v>
      </c>
      <c r="C211" s="26" t="str">
        <f t="shared" ca="1" si="44"/>
        <v>受付中</v>
      </c>
      <c r="D211" s="19" t="s">
        <v>31</v>
      </c>
      <c r="E211" s="19" t="s">
        <v>31</v>
      </c>
      <c r="F211" s="19" t="s">
        <v>31</v>
      </c>
      <c r="G211" s="25" t="s">
        <v>1186</v>
      </c>
      <c r="H211" s="20" t="s">
        <v>1187</v>
      </c>
      <c r="I211" s="20" t="s">
        <v>1188</v>
      </c>
      <c r="J211" s="29" t="s">
        <v>1189</v>
      </c>
      <c r="K211" s="21" t="s">
        <v>1190</v>
      </c>
      <c r="L211" s="21"/>
      <c r="M211" s="22"/>
      <c r="N211" s="30">
        <f t="shared" si="56"/>
        <v>45492</v>
      </c>
      <c r="O211" s="27">
        <v>45506</v>
      </c>
      <c r="P211" s="83" t="s">
        <v>1191</v>
      </c>
      <c r="Q211" s="66" t="s">
        <v>1192</v>
      </c>
      <c r="R211" s="24"/>
    </row>
    <row r="212" spans="2:19" ht="166.5" customHeight="1">
      <c r="B212" s="28" t="s">
        <v>1193</v>
      </c>
      <c r="C212" s="26" t="str">
        <f t="shared" ca="1" si="44"/>
        <v>受付中</v>
      </c>
      <c r="D212" s="19" t="s">
        <v>31</v>
      </c>
      <c r="E212" s="19"/>
      <c r="F212" s="19"/>
      <c r="G212" s="25" t="s">
        <v>1194</v>
      </c>
      <c r="H212" s="20" t="s">
        <v>1201</v>
      </c>
      <c r="I212" s="20" t="s">
        <v>1195</v>
      </c>
      <c r="J212" s="82" t="s">
        <v>1196</v>
      </c>
      <c r="K212" s="21" t="s">
        <v>1197</v>
      </c>
      <c r="L212" s="87" t="s">
        <v>1197</v>
      </c>
      <c r="M212" s="22">
        <v>45474</v>
      </c>
      <c r="N212" s="30">
        <f t="shared" si="56"/>
        <v>45582</v>
      </c>
      <c r="O212" s="27">
        <v>45596</v>
      </c>
      <c r="P212" s="83" t="s">
        <v>1198</v>
      </c>
      <c r="Q212" s="66" t="s">
        <v>1199</v>
      </c>
      <c r="R212" s="24"/>
    </row>
    <row r="213" spans="2:19" ht="165" customHeight="1">
      <c r="B213" s="28" t="s">
        <v>1208</v>
      </c>
      <c r="C213" s="26" t="str">
        <f t="shared" ca="1" si="44"/>
        <v>受付中</v>
      </c>
      <c r="D213" s="19" t="s">
        <v>31</v>
      </c>
      <c r="E213" s="19"/>
      <c r="F213" s="19"/>
      <c r="G213" s="25" t="s">
        <v>1194</v>
      </c>
      <c r="H213" s="20" t="s">
        <v>1202</v>
      </c>
      <c r="I213" s="20" t="s">
        <v>1203</v>
      </c>
      <c r="J213" s="82" t="s">
        <v>1204</v>
      </c>
      <c r="K213" s="21" t="s">
        <v>1205</v>
      </c>
      <c r="L213" s="21" t="s">
        <v>1205</v>
      </c>
      <c r="M213" s="22">
        <v>45474</v>
      </c>
      <c r="N213" s="30">
        <f t="shared" si="56"/>
        <v>45582</v>
      </c>
      <c r="O213" s="27">
        <v>45596</v>
      </c>
      <c r="P213" s="83" t="s">
        <v>1207</v>
      </c>
      <c r="Q213" s="66" t="s">
        <v>1206</v>
      </c>
      <c r="R213" s="24"/>
    </row>
    <row r="214" spans="2:19" ht="189.75" customHeight="1">
      <c r="B214" s="28" t="s">
        <v>1209</v>
      </c>
      <c r="C214" s="26" t="str">
        <f t="shared" ca="1" si="44"/>
        <v>受付中</v>
      </c>
      <c r="D214" s="19" t="s">
        <v>31</v>
      </c>
      <c r="E214" s="19"/>
      <c r="F214" s="19"/>
      <c r="G214" s="25" t="s">
        <v>1210</v>
      </c>
      <c r="H214" s="20" t="s">
        <v>1211</v>
      </c>
      <c r="I214" s="20" t="s">
        <v>1212</v>
      </c>
      <c r="J214" s="82" t="s">
        <v>1213</v>
      </c>
      <c r="K214" s="21" t="s">
        <v>27</v>
      </c>
      <c r="L214" s="21" t="s">
        <v>27</v>
      </c>
      <c r="M214" s="22">
        <v>45505</v>
      </c>
      <c r="N214" s="30">
        <f t="shared" si="56"/>
        <v>45582</v>
      </c>
      <c r="O214" s="27">
        <v>45596</v>
      </c>
      <c r="P214" s="83" t="s">
        <v>1215</v>
      </c>
      <c r="Q214" s="66" t="s">
        <v>1214</v>
      </c>
      <c r="R214" s="90"/>
    </row>
    <row r="215" spans="2:19" ht="189.75" customHeight="1">
      <c r="B215" s="28" t="s">
        <v>1216</v>
      </c>
      <c r="C215" s="26" t="str">
        <f t="shared" ca="1" si="44"/>
        <v>受付中</v>
      </c>
      <c r="D215" s="19"/>
      <c r="E215" s="19" t="s">
        <v>31</v>
      </c>
      <c r="F215" s="19"/>
      <c r="G215" s="25" t="s">
        <v>1217</v>
      </c>
      <c r="H215" s="20" t="s">
        <v>1218</v>
      </c>
      <c r="I215" s="20" t="s">
        <v>1219</v>
      </c>
      <c r="J215" s="82" t="s">
        <v>1220</v>
      </c>
      <c r="K215" s="21" t="s">
        <v>1224</v>
      </c>
      <c r="L215" s="21" t="s">
        <v>634</v>
      </c>
      <c r="M215" s="22" t="s">
        <v>1223</v>
      </c>
      <c r="N215" s="30">
        <f t="shared" si="56"/>
        <v>45490</v>
      </c>
      <c r="O215" s="27">
        <v>45504</v>
      </c>
      <c r="P215" s="83" t="s">
        <v>1222</v>
      </c>
      <c r="Q215" s="89" t="s">
        <v>1221</v>
      </c>
      <c r="R215" s="93"/>
      <c r="S215" s="92"/>
    </row>
    <row r="216" spans="2:19" ht="90" customHeight="1">
      <c r="B216" s="28" t="s">
        <v>1226</v>
      </c>
      <c r="C216" s="26" t="str">
        <f t="shared" ca="1" si="44"/>
        <v>受付中</v>
      </c>
      <c r="D216" s="19" t="s">
        <v>31</v>
      </c>
      <c r="E216" s="19"/>
      <c r="F216" s="19"/>
      <c r="G216" s="25" t="s">
        <v>1227</v>
      </c>
      <c r="H216" s="20" t="s">
        <v>1228</v>
      </c>
      <c r="I216" s="20" t="s">
        <v>1236</v>
      </c>
      <c r="J216" s="82" t="s">
        <v>1229</v>
      </c>
      <c r="K216" s="21" t="s">
        <v>1230</v>
      </c>
      <c r="L216" s="21" t="s">
        <v>1230</v>
      </c>
      <c r="M216" s="22" t="s">
        <v>27</v>
      </c>
      <c r="N216" s="30">
        <f t="shared" si="56"/>
        <v>45513</v>
      </c>
      <c r="O216" s="27">
        <v>45527</v>
      </c>
      <c r="P216" s="83" t="s">
        <v>1231</v>
      </c>
      <c r="Q216" s="89" t="s">
        <v>1232</v>
      </c>
      <c r="R216" s="94" t="s">
        <v>1235</v>
      </c>
      <c r="S216" s="92"/>
    </row>
    <row r="217" spans="2:19" ht="90" customHeight="1">
      <c r="B217" s="28" t="s">
        <v>1226</v>
      </c>
      <c r="C217" s="26" t="str">
        <f t="shared" ca="1" si="44"/>
        <v>受付中</v>
      </c>
      <c r="D217" s="19" t="s">
        <v>31</v>
      </c>
      <c r="E217" s="19"/>
      <c r="F217" s="19"/>
      <c r="G217" s="25" t="s">
        <v>1227</v>
      </c>
      <c r="H217" s="20" t="s">
        <v>1233</v>
      </c>
      <c r="I217" s="20" t="s">
        <v>1237</v>
      </c>
      <c r="J217" s="82" t="s">
        <v>1234</v>
      </c>
      <c r="K217" s="21" t="s">
        <v>1230</v>
      </c>
      <c r="L217" s="21" t="s">
        <v>1230</v>
      </c>
      <c r="M217" s="22" t="s">
        <v>27</v>
      </c>
      <c r="N217" s="30">
        <f t="shared" si="56"/>
        <v>45513</v>
      </c>
      <c r="O217" s="27">
        <v>45527</v>
      </c>
      <c r="P217" s="83" t="s">
        <v>1231</v>
      </c>
      <c r="Q217" s="89" t="s">
        <v>1232</v>
      </c>
      <c r="R217" s="95" t="s">
        <v>1235</v>
      </c>
      <c r="S217" s="92"/>
    </row>
    <row r="218" spans="2:19" ht="120" customHeight="1">
      <c r="B218" s="28" t="s">
        <v>1238</v>
      </c>
      <c r="C218" s="26" t="str">
        <f t="shared" ca="1" si="44"/>
        <v>受付中</v>
      </c>
      <c r="D218" s="19"/>
      <c r="E218" s="19"/>
      <c r="F218" s="19" t="s">
        <v>31</v>
      </c>
      <c r="G218" s="25" t="s">
        <v>1239</v>
      </c>
      <c r="H218" s="20" t="s">
        <v>1240</v>
      </c>
      <c r="I218" s="20" t="s">
        <v>1241</v>
      </c>
      <c r="J218" s="82" t="s">
        <v>1242</v>
      </c>
      <c r="K218" s="21" t="s">
        <v>1243</v>
      </c>
      <c r="L218" s="21" t="s">
        <v>1243</v>
      </c>
      <c r="M218" s="22" t="s">
        <v>27</v>
      </c>
      <c r="N218" s="30">
        <f t="shared" si="56"/>
        <v>45541</v>
      </c>
      <c r="O218" s="27">
        <v>45555</v>
      </c>
      <c r="P218" s="83" t="s">
        <v>225</v>
      </c>
      <c r="Q218" s="89" t="s">
        <v>1244</v>
      </c>
      <c r="R218" s="91"/>
      <c r="S218" s="92"/>
    </row>
    <row r="219" spans="2:19" ht="274.5" customHeight="1">
      <c r="B219" s="28" t="s">
        <v>1245</v>
      </c>
      <c r="C219" s="26" t="str">
        <f t="shared" ca="1" si="44"/>
        <v>受付中</v>
      </c>
      <c r="D219" s="19" t="s">
        <v>31</v>
      </c>
      <c r="E219" s="19" t="s">
        <v>31</v>
      </c>
      <c r="F219" s="19"/>
      <c r="G219" s="25" t="s">
        <v>1246</v>
      </c>
      <c r="H219" s="20" t="s">
        <v>1247</v>
      </c>
      <c r="I219" s="20" t="s">
        <v>1350</v>
      </c>
      <c r="J219" s="82" t="s">
        <v>1248</v>
      </c>
      <c r="K219" s="21" t="s">
        <v>27</v>
      </c>
      <c r="L219" s="22" t="s">
        <v>27</v>
      </c>
      <c r="M219" s="22" t="s">
        <v>27</v>
      </c>
      <c r="N219" s="30">
        <f t="shared" si="56"/>
        <v>45551</v>
      </c>
      <c r="O219" s="27">
        <v>45565</v>
      </c>
      <c r="P219" s="83" t="s">
        <v>1249</v>
      </c>
      <c r="Q219" s="66" t="s">
        <v>1250</v>
      </c>
      <c r="R219" s="91"/>
    </row>
    <row r="220" spans="2:19" ht="336" customHeight="1">
      <c r="B220" s="28" t="s">
        <v>1251</v>
      </c>
      <c r="C220" s="26" t="str">
        <f t="shared" ca="1" si="44"/>
        <v>受付中</v>
      </c>
      <c r="D220" s="19" t="s">
        <v>31</v>
      </c>
      <c r="E220" s="19" t="s">
        <v>31</v>
      </c>
      <c r="F220" s="19"/>
      <c r="G220" s="25" t="s">
        <v>1252</v>
      </c>
      <c r="H220" s="20" t="s">
        <v>1253</v>
      </c>
      <c r="I220" s="20" t="s">
        <v>1351</v>
      </c>
      <c r="J220" s="82" t="s">
        <v>1256</v>
      </c>
      <c r="K220" s="21" t="s">
        <v>1255</v>
      </c>
      <c r="L220" s="22" t="s">
        <v>27</v>
      </c>
      <c r="M220" s="22" t="s">
        <v>27</v>
      </c>
      <c r="N220" s="30">
        <f t="shared" si="56"/>
        <v>45551</v>
      </c>
      <c r="O220" s="27">
        <v>45565</v>
      </c>
      <c r="P220" s="83" t="s">
        <v>1257</v>
      </c>
      <c r="Q220" s="66" t="s">
        <v>1254</v>
      </c>
      <c r="R220" s="91"/>
    </row>
    <row r="221" spans="2:19" ht="90" customHeight="1">
      <c r="B221" s="28" t="s">
        <v>1258</v>
      </c>
      <c r="C221" s="26" t="str">
        <f t="shared" ca="1" si="44"/>
        <v>受付中</v>
      </c>
      <c r="D221" s="19" t="s">
        <v>31</v>
      </c>
      <c r="E221" s="19"/>
      <c r="F221" s="19"/>
      <c r="G221" s="25" t="s">
        <v>1259</v>
      </c>
      <c r="H221" s="20" t="s">
        <v>1260</v>
      </c>
      <c r="I221" s="20" t="s">
        <v>1261</v>
      </c>
      <c r="J221" s="82" t="s">
        <v>1262</v>
      </c>
      <c r="K221" s="21" t="s">
        <v>1263</v>
      </c>
      <c r="L221" s="22" t="s">
        <v>27</v>
      </c>
      <c r="M221" s="22" t="s">
        <v>27</v>
      </c>
      <c r="N221" s="30">
        <f t="shared" si="56"/>
        <v>45510</v>
      </c>
      <c r="O221" s="27">
        <v>45524</v>
      </c>
      <c r="P221" s="83" t="s">
        <v>1266</v>
      </c>
      <c r="Q221" s="66" t="s">
        <v>1265</v>
      </c>
      <c r="R221" s="91" t="s">
        <v>1352</v>
      </c>
    </row>
    <row r="222" spans="2:19" ht="189.75" customHeight="1">
      <c r="B222" s="28" t="s">
        <v>1264</v>
      </c>
      <c r="C222" s="26" t="str">
        <f t="shared" ca="1" si="44"/>
        <v>受付中</v>
      </c>
      <c r="D222" s="19" t="s">
        <v>31</v>
      </c>
      <c r="E222" s="19" t="s">
        <v>31</v>
      </c>
      <c r="F222" s="19" t="s">
        <v>31</v>
      </c>
      <c r="G222" s="25" t="s">
        <v>1267</v>
      </c>
      <c r="H222" s="20" t="s">
        <v>1268</v>
      </c>
      <c r="I222" s="20" t="s">
        <v>1269</v>
      </c>
      <c r="J222" s="82" t="s">
        <v>1270</v>
      </c>
      <c r="K222" s="22" t="s">
        <v>27</v>
      </c>
      <c r="L222" s="22" t="s">
        <v>27</v>
      </c>
      <c r="M222" s="22" t="s">
        <v>27</v>
      </c>
      <c r="N222" s="30">
        <f t="shared" si="56"/>
        <v>45566</v>
      </c>
      <c r="O222" s="27">
        <v>45580</v>
      </c>
      <c r="P222" s="83" t="s">
        <v>1273</v>
      </c>
      <c r="Q222" s="66" t="s">
        <v>1274</v>
      </c>
      <c r="R222" s="91"/>
    </row>
    <row r="223" spans="2:19" ht="105.75" customHeight="1">
      <c r="B223" s="28" t="s">
        <v>1264</v>
      </c>
      <c r="C223" s="26" t="str">
        <f t="shared" ca="1" si="44"/>
        <v>受付中</v>
      </c>
      <c r="D223" s="19" t="s">
        <v>31</v>
      </c>
      <c r="E223" s="19" t="s">
        <v>31</v>
      </c>
      <c r="F223" s="19" t="s">
        <v>31</v>
      </c>
      <c r="G223" s="25" t="s">
        <v>1267</v>
      </c>
      <c r="H223" s="20" t="s">
        <v>1268</v>
      </c>
      <c r="I223" s="20" t="s">
        <v>1271</v>
      </c>
      <c r="J223" s="82" t="s">
        <v>1272</v>
      </c>
      <c r="K223" s="22" t="s">
        <v>27</v>
      </c>
      <c r="L223" s="22" t="s">
        <v>27</v>
      </c>
      <c r="M223" s="22" t="s">
        <v>27</v>
      </c>
      <c r="N223" s="30">
        <f t="shared" ref="N223" si="57">O223-14</f>
        <v>45566</v>
      </c>
      <c r="O223" s="27">
        <v>45580</v>
      </c>
      <c r="P223" s="83" t="s">
        <v>1273</v>
      </c>
      <c r="Q223" s="66" t="s">
        <v>1274</v>
      </c>
      <c r="R223" s="91"/>
    </row>
    <row r="224" spans="2:19" ht="144" customHeight="1">
      <c r="B224" s="28" t="s">
        <v>1275</v>
      </c>
      <c r="C224" s="26" t="str">
        <f t="shared" ca="1" si="44"/>
        <v>受付中</v>
      </c>
      <c r="D224" s="19"/>
      <c r="E224" s="19"/>
      <c r="F224" s="19" t="s">
        <v>31</v>
      </c>
      <c r="G224" s="25" t="s">
        <v>1276</v>
      </c>
      <c r="H224" s="20" t="s">
        <v>1277</v>
      </c>
      <c r="I224" s="20" t="s">
        <v>1278</v>
      </c>
      <c r="J224" s="82" t="s">
        <v>1279</v>
      </c>
      <c r="K224" s="21" t="s">
        <v>1280</v>
      </c>
      <c r="L224" s="21" t="s">
        <v>634</v>
      </c>
      <c r="M224" s="22" t="s">
        <v>1292</v>
      </c>
      <c r="N224" s="30">
        <f t="shared" si="56"/>
        <v>45579</v>
      </c>
      <c r="O224" s="27">
        <v>45593</v>
      </c>
      <c r="P224" s="83" t="s">
        <v>1281</v>
      </c>
      <c r="Q224" s="66" t="s">
        <v>1282</v>
      </c>
      <c r="R224" s="91"/>
    </row>
    <row r="225" spans="2:18" ht="90" customHeight="1">
      <c r="B225" s="28" t="s">
        <v>1283</v>
      </c>
      <c r="C225" s="26" t="str">
        <f t="shared" ca="1" si="44"/>
        <v>受付中</v>
      </c>
      <c r="D225" s="19" t="s">
        <v>31</v>
      </c>
      <c r="E225" s="19"/>
      <c r="F225" s="19"/>
      <c r="G225" s="25" t="s">
        <v>1284</v>
      </c>
      <c r="H225" s="20" t="s">
        <v>1285</v>
      </c>
      <c r="I225" s="20" t="s">
        <v>1286</v>
      </c>
      <c r="J225" s="82" t="s">
        <v>1287</v>
      </c>
      <c r="K225" s="21" t="s">
        <v>1288</v>
      </c>
      <c r="L225" s="21" t="s">
        <v>1292</v>
      </c>
      <c r="M225" s="22" t="s">
        <v>1292</v>
      </c>
      <c r="N225" s="30">
        <f t="shared" si="56"/>
        <v>45548</v>
      </c>
      <c r="O225" s="27">
        <v>45562</v>
      </c>
      <c r="P225" s="83" t="s">
        <v>1289</v>
      </c>
      <c r="Q225" s="66" t="s">
        <v>1290</v>
      </c>
      <c r="R225" s="91" t="s">
        <v>1291</v>
      </c>
    </row>
    <row r="226" spans="2:18" ht="90" customHeight="1">
      <c r="B226" s="28" t="s">
        <v>1293</v>
      </c>
      <c r="C226" s="26" t="str">
        <f t="shared" ca="1" si="44"/>
        <v>受付中</v>
      </c>
      <c r="D226" s="19" t="s">
        <v>31</v>
      </c>
      <c r="E226" s="19"/>
      <c r="F226" s="19"/>
      <c r="G226" s="25" t="s">
        <v>1294</v>
      </c>
      <c r="H226" s="20" t="s">
        <v>1295</v>
      </c>
      <c r="I226" s="20" t="s">
        <v>1296</v>
      </c>
      <c r="J226" s="82" t="s">
        <v>1297</v>
      </c>
      <c r="K226" s="21" t="s">
        <v>1298</v>
      </c>
      <c r="L226" s="21" t="s">
        <v>1292</v>
      </c>
      <c r="M226" s="22" t="s">
        <v>1292</v>
      </c>
      <c r="N226" s="30">
        <f t="shared" si="56"/>
        <v>45551</v>
      </c>
      <c r="O226" s="27">
        <v>45565</v>
      </c>
      <c r="P226" s="83" t="s">
        <v>1300</v>
      </c>
      <c r="Q226" s="66" t="s">
        <v>1299</v>
      </c>
      <c r="R226" s="91"/>
    </row>
    <row r="227" spans="2:18" ht="90" customHeight="1">
      <c r="B227" s="28" t="s">
        <v>1301</v>
      </c>
      <c r="C227" s="26" t="str">
        <f t="shared" ca="1" si="44"/>
        <v>受付中</v>
      </c>
      <c r="D227" s="19" t="s">
        <v>31</v>
      </c>
      <c r="E227" s="19"/>
      <c r="F227" s="19"/>
      <c r="G227" s="25" t="s">
        <v>1302</v>
      </c>
      <c r="H227" s="20" t="s">
        <v>1303</v>
      </c>
      <c r="I227" s="20" t="s">
        <v>1304</v>
      </c>
      <c r="J227" s="82" t="s">
        <v>1305</v>
      </c>
      <c r="K227" s="21" t="s">
        <v>1306</v>
      </c>
      <c r="L227" s="21" t="s">
        <v>1292</v>
      </c>
      <c r="M227" s="22" t="s">
        <v>1292</v>
      </c>
      <c r="N227" s="30">
        <f t="shared" si="56"/>
        <v>45551</v>
      </c>
      <c r="O227" s="27">
        <v>45565</v>
      </c>
      <c r="P227" s="83" t="s">
        <v>1353</v>
      </c>
      <c r="Q227" s="66" t="s">
        <v>1308</v>
      </c>
      <c r="R227" s="91"/>
    </row>
    <row r="228" spans="2:18" ht="90" customHeight="1">
      <c r="B228" s="28" t="s">
        <v>1307</v>
      </c>
      <c r="C228" s="26" t="str">
        <f t="shared" ca="1" si="44"/>
        <v>受付中</v>
      </c>
      <c r="D228" s="19" t="s">
        <v>31</v>
      </c>
      <c r="E228" s="19" t="s">
        <v>31</v>
      </c>
      <c r="F228" s="19" t="s">
        <v>31</v>
      </c>
      <c r="G228" s="25" t="s">
        <v>1309</v>
      </c>
      <c r="H228" s="20" t="s">
        <v>1311</v>
      </c>
      <c r="I228" s="20" t="s">
        <v>1354</v>
      </c>
      <c r="J228" s="82" t="s">
        <v>1287</v>
      </c>
      <c r="K228" s="21" t="s">
        <v>1312</v>
      </c>
      <c r="L228" s="21" t="s">
        <v>634</v>
      </c>
      <c r="M228" s="22" t="s">
        <v>1292</v>
      </c>
      <c r="N228" s="30">
        <f t="shared" si="56"/>
        <v>45521</v>
      </c>
      <c r="O228" s="27">
        <v>45535</v>
      </c>
      <c r="P228" s="83" t="s">
        <v>1313</v>
      </c>
      <c r="Q228" s="66" t="s">
        <v>1310</v>
      </c>
      <c r="R228" s="91"/>
    </row>
    <row r="229" spans="2:18" ht="90" customHeight="1">
      <c r="B229" s="28" t="s">
        <v>1314</v>
      </c>
      <c r="C229" s="26" t="str">
        <f t="shared" ca="1" si="44"/>
        <v>受付中</v>
      </c>
      <c r="D229" s="19" t="s">
        <v>31</v>
      </c>
      <c r="E229" s="19"/>
      <c r="F229" s="19" t="s">
        <v>31</v>
      </c>
      <c r="G229" s="25" t="s">
        <v>539</v>
      </c>
      <c r="H229" s="20" t="s">
        <v>1315</v>
      </c>
      <c r="I229" s="20" t="s">
        <v>1316</v>
      </c>
      <c r="J229" s="82" t="s">
        <v>1287</v>
      </c>
      <c r="K229" s="21" t="s">
        <v>1317</v>
      </c>
      <c r="L229" s="21" t="s">
        <v>1318</v>
      </c>
      <c r="M229" s="22" t="s">
        <v>1292</v>
      </c>
      <c r="N229" s="30">
        <f t="shared" si="56"/>
        <v>45490</v>
      </c>
      <c r="O229" s="27">
        <v>45504</v>
      </c>
      <c r="P229" s="83" t="s">
        <v>1320</v>
      </c>
      <c r="Q229" s="66" t="s">
        <v>1319</v>
      </c>
      <c r="R229" s="91" t="s">
        <v>1321</v>
      </c>
    </row>
    <row r="230" spans="2:18" ht="126.75" customHeight="1">
      <c r="B230" s="28" t="s">
        <v>1322</v>
      </c>
      <c r="C230" s="26" t="str">
        <f t="shared" ca="1" si="44"/>
        <v>受付中</v>
      </c>
      <c r="D230" s="19" t="s">
        <v>31</v>
      </c>
      <c r="E230" s="19"/>
      <c r="F230" s="19"/>
      <c r="G230" s="25" t="s">
        <v>1324</v>
      </c>
      <c r="H230" s="20" t="s">
        <v>1325</v>
      </c>
      <c r="I230" s="20" t="s">
        <v>1349</v>
      </c>
      <c r="J230" s="82" t="s">
        <v>1326</v>
      </c>
      <c r="K230" s="21" t="s">
        <v>1327</v>
      </c>
      <c r="L230" s="21" t="s">
        <v>634</v>
      </c>
      <c r="M230" s="22" t="s">
        <v>1292</v>
      </c>
      <c r="N230" s="30">
        <f t="shared" si="56"/>
        <v>45576</v>
      </c>
      <c r="O230" s="27">
        <v>45590</v>
      </c>
      <c r="P230" s="83" t="s">
        <v>1328</v>
      </c>
      <c r="Q230" s="66" t="s">
        <v>1323</v>
      </c>
      <c r="R230" s="91"/>
    </row>
    <row r="231" spans="2:18" ht="90" customHeight="1">
      <c r="B231" s="28" t="s">
        <v>1322</v>
      </c>
      <c r="C231" s="26" t="str">
        <f t="shared" ca="1" si="44"/>
        <v>受付中</v>
      </c>
      <c r="D231" s="19" t="s">
        <v>31</v>
      </c>
      <c r="E231" s="19"/>
      <c r="F231" s="19"/>
      <c r="G231" s="25" t="s">
        <v>1324</v>
      </c>
      <c r="H231" s="20" t="s">
        <v>1331</v>
      </c>
      <c r="I231" s="20" t="s">
        <v>1329</v>
      </c>
      <c r="J231" s="82" t="s">
        <v>1297</v>
      </c>
      <c r="K231" s="21" t="s">
        <v>1330</v>
      </c>
      <c r="L231" s="21" t="s">
        <v>634</v>
      </c>
      <c r="M231" s="22" t="s">
        <v>1292</v>
      </c>
      <c r="N231" s="30">
        <f t="shared" si="56"/>
        <v>45576</v>
      </c>
      <c r="O231" s="27">
        <v>45590</v>
      </c>
      <c r="P231" s="83" t="s">
        <v>1328</v>
      </c>
      <c r="Q231" s="66" t="s">
        <v>1323</v>
      </c>
      <c r="R231" s="91"/>
    </row>
    <row r="232" spans="2:18" ht="99.75" customHeight="1">
      <c r="B232" s="28" t="s">
        <v>1332</v>
      </c>
      <c r="C232" s="26" t="str">
        <f t="shared" ca="1" si="44"/>
        <v>受付中</v>
      </c>
      <c r="D232" s="19" t="s">
        <v>31</v>
      </c>
      <c r="E232" s="19" t="s">
        <v>31</v>
      </c>
      <c r="F232" s="19"/>
      <c r="G232" s="25" t="s">
        <v>1333</v>
      </c>
      <c r="H232" s="20" t="s">
        <v>1334</v>
      </c>
      <c r="I232" s="20" t="s">
        <v>1335</v>
      </c>
      <c r="J232" s="82" t="s">
        <v>1337</v>
      </c>
      <c r="K232" s="21" t="s">
        <v>1336</v>
      </c>
      <c r="L232" s="21" t="s">
        <v>634</v>
      </c>
      <c r="M232" s="22" t="s">
        <v>1292</v>
      </c>
      <c r="N232" s="30">
        <f t="shared" si="56"/>
        <v>45537</v>
      </c>
      <c r="O232" s="27">
        <v>45551</v>
      </c>
      <c r="P232" s="83" t="s">
        <v>1338</v>
      </c>
      <c r="Q232" s="66" t="s">
        <v>1339</v>
      </c>
      <c r="R232" s="24" t="s">
        <v>1342</v>
      </c>
    </row>
    <row r="233" spans="2:18" ht="237" customHeight="1">
      <c r="B233" s="28" t="s">
        <v>1340</v>
      </c>
      <c r="C233" s="26" t="str">
        <f t="shared" ca="1" si="44"/>
        <v>受付中</v>
      </c>
      <c r="D233" s="19"/>
      <c r="E233" s="19"/>
      <c r="F233" s="19" t="s">
        <v>31</v>
      </c>
      <c r="G233" s="25" t="s">
        <v>1333</v>
      </c>
      <c r="H233" s="20" t="s">
        <v>1334</v>
      </c>
      <c r="I233" s="20" t="s">
        <v>1341</v>
      </c>
      <c r="J233" s="82" t="s">
        <v>1287</v>
      </c>
      <c r="K233" s="21" t="s">
        <v>1292</v>
      </c>
      <c r="L233" s="21" t="s">
        <v>634</v>
      </c>
      <c r="M233" s="22" t="s">
        <v>1292</v>
      </c>
      <c r="N233" s="30">
        <f t="shared" si="56"/>
        <v>45537</v>
      </c>
      <c r="O233" s="27">
        <v>45551</v>
      </c>
      <c r="P233" s="83" t="s">
        <v>1338</v>
      </c>
      <c r="Q233" s="66" t="s">
        <v>1339</v>
      </c>
      <c r="R233" s="91" t="s">
        <v>1342</v>
      </c>
    </row>
    <row r="234" spans="2:18" ht="114.75" customHeight="1">
      <c r="B234" s="28" t="s">
        <v>1343</v>
      </c>
      <c r="C234" s="26" t="str">
        <f t="shared" ca="1" si="44"/>
        <v>受付中</v>
      </c>
      <c r="D234" s="19"/>
      <c r="E234" s="19"/>
      <c r="F234" s="19" t="s">
        <v>31</v>
      </c>
      <c r="G234" s="25" t="s">
        <v>1345</v>
      </c>
      <c r="H234" s="20" t="s">
        <v>1346</v>
      </c>
      <c r="I234" s="20" t="s">
        <v>1347</v>
      </c>
      <c r="J234" s="82" t="s">
        <v>1287</v>
      </c>
      <c r="K234" s="21" t="s">
        <v>1292</v>
      </c>
      <c r="L234" s="21" t="s">
        <v>634</v>
      </c>
      <c r="M234" s="22" t="s">
        <v>27</v>
      </c>
      <c r="N234" s="30">
        <f t="shared" si="56"/>
        <v>45530</v>
      </c>
      <c r="O234" s="27">
        <v>45544</v>
      </c>
      <c r="P234" s="83" t="s">
        <v>1328</v>
      </c>
      <c r="Q234" s="66" t="s">
        <v>1344</v>
      </c>
      <c r="R234" s="91"/>
    </row>
    <row r="235" spans="2:18" ht="219" customHeight="1">
      <c r="B235" s="28" t="s">
        <v>1348</v>
      </c>
      <c r="C235" s="26" t="str">
        <f t="shared" ca="1" si="44"/>
        <v>受付中</v>
      </c>
      <c r="D235" s="19" t="s">
        <v>31</v>
      </c>
      <c r="E235" s="19"/>
      <c r="F235" s="19"/>
      <c r="G235" s="25" t="s">
        <v>1355</v>
      </c>
      <c r="H235" s="20" t="s">
        <v>1356</v>
      </c>
      <c r="I235" s="20" t="s">
        <v>1361</v>
      </c>
      <c r="J235" s="82" t="s">
        <v>1357</v>
      </c>
      <c r="K235" s="21" t="s">
        <v>27</v>
      </c>
      <c r="L235" s="21" t="s">
        <v>1358</v>
      </c>
      <c r="M235" s="22" t="s">
        <v>27</v>
      </c>
      <c r="N235" s="30">
        <f t="shared" si="56"/>
        <v>45551</v>
      </c>
      <c r="O235" s="27">
        <v>45565</v>
      </c>
      <c r="P235" s="83" t="s">
        <v>1359</v>
      </c>
      <c r="Q235" s="66" t="s">
        <v>1362</v>
      </c>
      <c r="R235" s="91"/>
    </row>
    <row r="236" spans="2:18" ht="128.25" customHeight="1">
      <c r="B236" s="28" t="s">
        <v>1360</v>
      </c>
      <c r="C236" s="26" t="str">
        <f t="shared" ca="1" si="44"/>
        <v>受付中</v>
      </c>
      <c r="D236" s="19" t="s">
        <v>31</v>
      </c>
      <c r="E236" s="19"/>
      <c r="F236" s="19"/>
      <c r="G236" s="25" t="s">
        <v>1355</v>
      </c>
      <c r="H236" s="20" t="s">
        <v>1356</v>
      </c>
      <c r="I236" s="97" t="s">
        <v>1363</v>
      </c>
      <c r="J236" s="82" t="s">
        <v>1357</v>
      </c>
      <c r="K236" s="21" t="s">
        <v>27</v>
      </c>
      <c r="L236" s="21" t="s">
        <v>1358</v>
      </c>
      <c r="M236" s="22" t="s">
        <v>27</v>
      </c>
      <c r="N236" s="30">
        <f t="shared" ref="N236" si="58">O236-14</f>
        <v>45551</v>
      </c>
      <c r="O236" s="27">
        <v>45565</v>
      </c>
      <c r="P236" s="83" t="s">
        <v>1359</v>
      </c>
      <c r="Q236" s="66" t="s">
        <v>1362</v>
      </c>
      <c r="R236" s="91"/>
    </row>
    <row r="237" spans="2:18" ht="403.5" customHeight="1">
      <c r="B237" s="28" t="s">
        <v>1364</v>
      </c>
      <c r="C237" s="26" t="str">
        <f t="shared" ca="1" si="44"/>
        <v>受付中</v>
      </c>
      <c r="D237" s="19" t="s">
        <v>31</v>
      </c>
      <c r="E237" s="19" t="s">
        <v>31</v>
      </c>
      <c r="F237" s="19"/>
      <c r="G237" s="25" t="s">
        <v>1366</v>
      </c>
      <c r="H237" s="20" t="s">
        <v>1367</v>
      </c>
      <c r="I237" s="20" t="s">
        <v>1443</v>
      </c>
      <c r="J237" s="82" t="s">
        <v>1423</v>
      </c>
      <c r="K237" s="21" t="s">
        <v>1425</v>
      </c>
      <c r="L237" s="21" t="s">
        <v>634</v>
      </c>
      <c r="M237" s="22"/>
      <c r="N237" s="30">
        <f t="shared" si="56"/>
        <v>45551</v>
      </c>
      <c r="O237" s="27">
        <v>45565</v>
      </c>
      <c r="P237" s="83" t="s">
        <v>1368</v>
      </c>
      <c r="Q237" s="66" t="s">
        <v>1365</v>
      </c>
      <c r="R237" s="91"/>
    </row>
    <row r="238" spans="2:18" ht="147.75" customHeight="1">
      <c r="B238" s="28" t="s">
        <v>1421</v>
      </c>
      <c r="C238" s="26" t="str">
        <f t="shared" ca="1" si="44"/>
        <v>受付中</v>
      </c>
      <c r="D238" s="19"/>
      <c r="E238" s="19" t="s">
        <v>31</v>
      </c>
      <c r="F238" s="19"/>
      <c r="G238" s="25" t="s">
        <v>1366</v>
      </c>
      <c r="H238" s="20" t="s">
        <v>1367</v>
      </c>
      <c r="I238" s="20" t="s">
        <v>1426</v>
      </c>
      <c r="J238" s="82" t="s">
        <v>1422</v>
      </c>
      <c r="K238" s="21" t="s">
        <v>1424</v>
      </c>
      <c r="L238" s="21" t="s">
        <v>634</v>
      </c>
      <c r="M238" s="22"/>
      <c r="N238" s="30">
        <f t="shared" ref="N238" si="59">O238-14</f>
        <v>45551</v>
      </c>
      <c r="O238" s="27">
        <v>45565</v>
      </c>
      <c r="P238" s="83" t="s">
        <v>1368</v>
      </c>
      <c r="Q238" s="66" t="s">
        <v>1365</v>
      </c>
      <c r="R238" s="91"/>
    </row>
    <row r="239" spans="2:18" ht="150.75" customHeight="1">
      <c r="B239" s="28" t="s">
        <v>1369</v>
      </c>
      <c r="C239" s="26" t="str">
        <f t="shared" ca="1" si="44"/>
        <v>受付中</v>
      </c>
      <c r="D239" s="19" t="s">
        <v>1418</v>
      </c>
      <c r="E239" s="19" t="s">
        <v>1418</v>
      </c>
      <c r="F239" s="19"/>
      <c r="G239" s="25" t="s">
        <v>1370</v>
      </c>
      <c r="H239" s="20" t="s">
        <v>1371</v>
      </c>
      <c r="I239" s="20" t="s">
        <v>1420</v>
      </c>
      <c r="J239" s="82" t="s">
        <v>1373</v>
      </c>
      <c r="K239" s="21" t="s">
        <v>1372</v>
      </c>
      <c r="L239" s="21" t="s">
        <v>634</v>
      </c>
      <c r="M239" s="22"/>
      <c r="N239" s="30">
        <f t="shared" si="56"/>
        <v>45551</v>
      </c>
      <c r="O239" s="27">
        <v>45565</v>
      </c>
      <c r="P239" s="83" t="s">
        <v>1374</v>
      </c>
      <c r="Q239" s="66" t="s">
        <v>1375</v>
      </c>
      <c r="R239" s="24"/>
    </row>
    <row r="240" spans="2:18" ht="90" customHeight="1">
      <c r="B240" s="28" t="s">
        <v>1376</v>
      </c>
      <c r="C240" s="26" t="str">
        <f t="shared" ref="C240:C253" ca="1" si="60">IF($B$1&gt;O240, "終了", IF(O240 - $B$1 &lt;= 14, "要問合", "受付中"))</f>
        <v>受付中</v>
      </c>
      <c r="D240" s="19" t="s">
        <v>1418</v>
      </c>
      <c r="E240" s="19" t="s">
        <v>1418</v>
      </c>
      <c r="F240" s="19"/>
      <c r="G240" s="25" t="s">
        <v>1377</v>
      </c>
      <c r="H240" s="20" t="s">
        <v>1378</v>
      </c>
      <c r="I240" s="20" t="s">
        <v>1453</v>
      </c>
      <c r="J240" s="82" t="s">
        <v>1379</v>
      </c>
      <c r="K240" s="21" t="s">
        <v>1372</v>
      </c>
      <c r="L240" s="21" t="s">
        <v>1440</v>
      </c>
      <c r="M240" s="22"/>
      <c r="N240" s="30">
        <f t="shared" ref="N240:N253" si="61">O240-14</f>
        <v>45522</v>
      </c>
      <c r="O240" s="27">
        <v>45536</v>
      </c>
      <c r="P240" s="83" t="s">
        <v>1380</v>
      </c>
      <c r="Q240" s="66" t="s">
        <v>1381</v>
      </c>
      <c r="R240" s="24"/>
    </row>
    <row r="241" spans="2:18" ht="141.75" customHeight="1">
      <c r="B241" s="28" t="s">
        <v>1382</v>
      </c>
      <c r="C241" s="26" t="str">
        <f t="shared" ca="1" si="60"/>
        <v>受付中</v>
      </c>
      <c r="D241" s="19" t="s">
        <v>1418</v>
      </c>
      <c r="E241" s="19"/>
      <c r="F241" s="19"/>
      <c r="G241" s="25" t="s">
        <v>1383</v>
      </c>
      <c r="H241" s="20" t="s">
        <v>1384</v>
      </c>
      <c r="I241" s="20" t="s">
        <v>1419</v>
      </c>
      <c r="J241" s="82" t="s">
        <v>1385</v>
      </c>
      <c r="K241" s="21" t="s">
        <v>1386</v>
      </c>
      <c r="L241" s="21" t="s">
        <v>634</v>
      </c>
      <c r="M241" s="22">
        <v>45505</v>
      </c>
      <c r="N241" s="30">
        <f t="shared" si="61"/>
        <v>45541</v>
      </c>
      <c r="O241" s="27">
        <v>45555</v>
      </c>
      <c r="P241" s="83" t="s">
        <v>1387</v>
      </c>
      <c r="Q241" s="66" t="s">
        <v>1388</v>
      </c>
      <c r="R241" s="24" t="s">
        <v>1452</v>
      </c>
    </row>
    <row r="242" spans="2:18" ht="144" customHeight="1">
      <c r="B242" s="28" t="s">
        <v>1389</v>
      </c>
      <c r="C242" s="26" t="str">
        <f t="shared" ca="1" si="60"/>
        <v>受付中</v>
      </c>
      <c r="D242" s="19" t="s">
        <v>1418</v>
      </c>
      <c r="E242" s="19" t="s">
        <v>31</v>
      </c>
      <c r="F242" s="19" t="s">
        <v>31</v>
      </c>
      <c r="G242" s="25" t="s">
        <v>1390</v>
      </c>
      <c r="H242" s="20" t="s">
        <v>1391</v>
      </c>
      <c r="I242" s="20" t="s">
        <v>1416</v>
      </c>
      <c r="J242" s="82" t="s">
        <v>1392</v>
      </c>
      <c r="K242" s="21" t="s">
        <v>1450</v>
      </c>
      <c r="L242" s="21" t="s">
        <v>634</v>
      </c>
      <c r="M242" s="22"/>
      <c r="N242" s="30">
        <f t="shared" si="61"/>
        <v>45538</v>
      </c>
      <c r="O242" s="27">
        <v>45552</v>
      </c>
      <c r="P242" s="83" t="s">
        <v>1393</v>
      </c>
      <c r="Q242" s="66" t="s">
        <v>1394</v>
      </c>
      <c r="R242" s="24" t="s">
        <v>1451</v>
      </c>
    </row>
    <row r="243" spans="2:18" ht="218.25" customHeight="1">
      <c r="B243" s="28" t="s">
        <v>1395</v>
      </c>
      <c r="C243" s="26" t="str">
        <f t="shared" ca="1" si="60"/>
        <v>受付中</v>
      </c>
      <c r="D243" s="19" t="s">
        <v>1418</v>
      </c>
      <c r="E243" s="19"/>
      <c r="F243" s="19"/>
      <c r="G243" s="25" t="s">
        <v>1396</v>
      </c>
      <c r="H243" s="20" t="s">
        <v>1391</v>
      </c>
      <c r="I243" s="20" t="s">
        <v>1417</v>
      </c>
      <c r="J243" s="82" t="s">
        <v>1397</v>
      </c>
      <c r="K243" s="21" t="s">
        <v>1372</v>
      </c>
      <c r="L243" s="21" t="s">
        <v>1440</v>
      </c>
      <c r="M243" s="22"/>
      <c r="N243" s="30">
        <f t="shared" si="61"/>
        <v>45521</v>
      </c>
      <c r="O243" s="27">
        <v>45535</v>
      </c>
      <c r="P243" s="83" t="s">
        <v>1398</v>
      </c>
      <c r="Q243" s="66" t="s">
        <v>1399</v>
      </c>
      <c r="R243" s="24"/>
    </row>
    <row r="244" spans="2:18" ht="90" customHeight="1">
      <c r="B244" s="28" t="s">
        <v>1400</v>
      </c>
      <c r="C244" s="26" t="str">
        <f t="shared" ca="1" si="60"/>
        <v>受付中</v>
      </c>
      <c r="D244" s="19" t="s">
        <v>1418</v>
      </c>
      <c r="E244" s="19"/>
      <c r="F244" s="19" t="s">
        <v>31</v>
      </c>
      <c r="G244" s="25" t="s">
        <v>1401</v>
      </c>
      <c r="H244" s="20" t="s">
        <v>1391</v>
      </c>
      <c r="I244" s="20" t="s">
        <v>1415</v>
      </c>
      <c r="J244" s="82" t="s">
        <v>1397</v>
      </c>
      <c r="K244" s="21" t="s">
        <v>1372</v>
      </c>
      <c r="L244" s="21" t="s">
        <v>1440</v>
      </c>
      <c r="M244" s="22"/>
      <c r="N244" s="30">
        <f t="shared" si="61"/>
        <v>45521</v>
      </c>
      <c r="O244" s="27">
        <v>45535</v>
      </c>
      <c r="P244" s="83" t="s">
        <v>1402</v>
      </c>
      <c r="Q244" s="66" t="s">
        <v>1403</v>
      </c>
      <c r="R244" s="24"/>
    </row>
    <row r="245" spans="2:18" ht="90" customHeight="1">
      <c r="B245" s="28" t="s">
        <v>1404</v>
      </c>
      <c r="C245" s="26" t="str">
        <f t="shared" ca="1" si="60"/>
        <v>受付中</v>
      </c>
      <c r="D245" s="19" t="s">
        <v>1418</v>
      </c>
      <c r="E245" s="19" t="s">
        <v>1418</v>
      </c>
      <c r="F245" s="19"/>
      <c r="G245" s="25" t="s">
        <v>1405</v>
      </c>
      <c r="H245" s="20" t="s">
        <v>1446</v>
      </c>
      <c r="I245" s="20" t="s">
        <v>1447</v>
      </c>
      <c r="J245" s="82" t="s">
        <v>1406</v>
      </c>
      <c r="K245" s="21" t="s">
        <v>1449</v>
      </c>
      <c r="L245" s="21" t="s">
        <v>634</v>
      </c>
      <c r="M245" s="22"/>
      <c r="N245" s="30">
        <f t="shared" si="61"/>
        <v>45551</v>
      </c>
      <c r="O245" s="27">
        <v>45565</v>
      </c>
      <c r="P245" s="83" t="s">
        <v>1407</v>
      </c>
      <c r="Q245" s="66" t="s">
        <v>1408</v>
      </c>
      <c r="R245" s="24" t="s">
        <v>1448</v>
      </c>
    </row>
    <row r="246" spans="2:18" ht="143.25" customHeight="1">
      <c r="B246" s="28" t="s">
        <v>1409</v>
      </c>
      <c r="C246" s="26" t="str">
        <f t="shared" ca="1" si="60"/>
        <v>受付中</v>
      </c>
      <c r="D246" s="19"/>
      <c r="E246" s="19" t="s">
        <v>1418</v>
      </c>
      <c r="F246" s="19"/>
      <c r="G246" s="25" t="s">
        <v>1410</v>
      </c>
      <c r="H246" s="20" t="s">
        <v>1411</v>
      </c>
      <c r="I246" s="20" t="s">
        <v>1454</v>
      </c>
      <c r="J246" s="82" t="s">
        <v>1455</v>
      </c>
      <c r="K246" s="21" t="s">
        <v>1412</v>
      </c>
      <c r="L246" s="21" t="s">
        <v>1440</v>
      </c>
      <c r="M246" s="22"/>
      <c r="N246" s="30">
        <f t="shared" si="61"/>
        <v>45511</v>
      </c>
      <c r="O246" s="27">
        <v>45525</v>
      </c>
      <c r="P246" s="83" t="s">
        <v>1413</v>
      </c>
      <c r="Q246" s="66" t="s">
        <v>1414</v>
      </c>
      <c r="R246" s="24"/>
    </row>
    <row r="247" spans="2:18" ht="285" customHeight="1">
      <c r="B247" s="28" t="s">
        <v>1428</v>
      </c>
      <c r="C247" s="26" t="str">
        <f t="shared" ca="1" si="60"/>
        <v>受付中</v>
      </c>
      <c r="D247" s="19" t="s">
        <v>31</v>
      </c>
      <c r="E247" s="19"/>
      <c r="F247" s="19"/>
      <c r="G247" s="25" t="s">
        <v>1429</v>
      </c>
      <c r="H247" s="20" t="s">
        <v>1430</v>
      </c>
      <c r="I247" s="20" t="s">
        <v>1445</v>
      </c>
      <c r="J247" s="82" t="s">
        <v>1431</v>
      </c>
      <c r="K247" s="28" t="s">
        <v>1432</v>
      </c>
      <c r="L247" s="21" t="s">
        <v>1440</v>
      </c>
      <c r="M247" s="22">
        <v>45536</v>
      </c>
      <c r="N247" s="30">
        <f t="shared" si="61"/>
        <v>45582</v>
      </c>
      <c r="O247" s="27">
        <v>45596</v>
      </c>
      <c r="P247" s="83" t="s">
        <v>1433</v>
      </c>
      <c r="Q247" s="66" t="s">
        <v>1434</v>
      </c>
      <c r="R247" s="24" t="s">
        <v>1448</v>
      </c>
    </row>
    <row r="248" spans="2:18" ht="168" customHeight="1">
      <c r="B248" s="28" t="s">
        <v>1435</v>
      </c>
      <c r="C248" s="26" t="str">
        <f t="shared" ca="1" si="60"/>
        <v>受付中</v>
      </c>
      <c r="D248" s="19" t="s">
        <v>31</v>
      </c>
      <c r="E248" s="19" t="s">
        <v>31</v>
      </c>
      <c r="F248" s="19"/>
      <c r="G248" s="25" t="s">
        <v>1436</v>
      </c>
      <c r="H248" s="20" t="s">
        <v>1437</v>
      </c>
      <c r="I248" s="20" t="s">
        <v>1438</v>
      </c>
      <c r="J248" s="82" t="s">
        <v>1439</v>
      </c>
      <c r="K248" s="28" t="s">
        <v>1440</v>
      </c>
      <c r="L248" s="21" t="s">
        <v>634</v>
      </c>
      <c r="M248" s="22">
        <v>45505</v>
      </c>
      <c r="N248" s="30">
        <f t="shared" si="61"/>
        <v>45551</v>
      </c>
      <c r="O248" s="27">
        <v>45565</v>
      </c>
      <c r="P248" s="83" t="s">
        <v>1441</v>
      </c>
      <c r="Q248" s="66" t="s">
        <v>1442</v>
      </c>
      <c r="R248" s="24" t="s">
        <v>1444</v>
      </c>
    </row>
    <row r="249" spans="2:18" ht="90" customHeight="1">
      <c r="B249" s="28" t="s">
        <v>1456</v>
      </c>
      <c r="C249" s="26" t="str">
        <f t="shared" ca="1" si="60"/>
        <v>受付中</v>
      </c>
      <c r="D249" s="19"/>
      <c r="E249" s="19"/>
      <c r="F249" s="19" t="s">
        <v>31</v>
      </c>
      <c r="G249" s="25" t="s">
        <v>1457</v>
      </c>
      <c r="H249" s="20" t="s">
        <v>1458</v>
      </c>
      <c r="I249" s="20" t="s">
        <v>1459</v>
      </c>
      <c r="J249" s="82" t="s">
        <v>1460</v>
      </c>
      <c r="K249" s="21" t="s">
        <v>1461</v>
      </c>
      <c r="L249" s="21" t="s">
        <v>1463</v>
      </c>
      <c r="M249" s="22">
        <v>45536</v>
      </c>
      <c r="N249" s="30">
        <f t="shared" si="61"/>
        <v>45582</v>
      </c>
      <c r="O249" s="27">
        <v>45596</v>
      </c>
      <c r="P249" s="83" t="s">
        <v>1464</v>
      </c>
      <c r="Q249" s="66" t="s">
        <v>1462</v>
      </c>
      <c r="R249" s="24"/>
    </row>
    <row r="250" spans="2:18" ht="90" hidden="1" customHeight="1">
      <c r="B250" s="28"/>
      <c r="C250" s="26" t="str">
        <f t="shared" ca="1" si="60"/>
        <v>終了</v>
      </c>
      <c r="D250" s="19"/>
      <c r="E250" s="19"/>
      <c r="F250" s="19"/>
      <c r="G250" s="25"/>
      <c r="H250" s="20"/>
      <c r="I250" s="20"/>
      <c r="J250" s="82"/>
      <c r="K250" s="28"/>
      <c r="L250" s="21"/>
      <c r="M250" s="22"/>
      <c r="N250" s="30">
        <f t="shared" si="61"/>
        <v>-14</v>
      </c>
      <c r="O250" s="27"/>
      <c r="P250" s="83"/>
      <c r="Q250" s="66"/>
      <c r="R250" s="24"/>
    </row>
    <row r="251" spans="2:18" ht="90" hidden="1" customHeight="1">
      <c r="B251" s="28"/>
      <c r="C251" s="26" t="str">
        <f t="shared" ca="1" si="60"/>
        <v>終了</v>
      </c>
      <c r="D251" s="19"/>
      <c r="E251" s="19"/>
      <c r="F251" s="19"/>
      <c r="G251" s="25"/>
      <c r="H251" s="20"/>
      <c r="I251" s="20"/>
      <c r="J251" s="82"/>
      <c r="K251" s="28"/>
      <c r="L251" s="21"/>
      <c r="M251" s="22"/>
      <c r="N251" s="30">
        <f t="shared" si="61"/>
        <v>-14</v>
      </c>
      <c r="O251" s="27"/>
      <c r="P251" s="83"/>
      <c r="Q251" s="66"/>
      <c r="R251" s="24"/>
    </row>
    <row r="252" spans="2:18" ht="90" hidden="1" customHeight="1">
      <c r="B252" s="28"/>
      <c r="C252" s="26" t="str">
        <f t="shared" ca="1" si="60"/>
        <v>終了</v>
      </c>
      <c r="D252" s="19"/>
      <c r="E252" s="19"/>
      <c r="F252" s="19"/>
      <c r="G252" s="25"/>
      <c r="H252" s="20"/>
      <c r="I252" s="20"/>
      <c r="J252" s="82"/>
      <c r="K252" s="28"/>
      <c r="L252" s="21"/>
      <c r="M252" s="22"/>
      <c r="N252" s="30">
        <f t="shared" si="61"/>
        <v>-14</v>
      </c>
      <c r="O252" s="27"/>
      <c r="P252" s="83"/>
      <c r="Q252" s="66"/>
      <c r="R252" s="24"/>
    </row>
    <row r="253" spans="2:18" ht="90" hidden="1" customHeight="1">
      <c r="B253" s="28"/>
      <c r="C253" s="26" t="str">
        <f t="shared" ca="1" si="60"/>
        <v>終了</v>
      </c>
      <c r="D253" s="19"/>
      <c r="E253" s="19"/>
      <c r="F253" s="19"/>
      <c r="G253" s="25"/>
      <c r="H253" s="20"/>
      <c r="I253" s="20"/>
      <c r="J253" s="82"/>
      <c r="K253" s="21"/>
      <c r="L253" s="21"/>
      <c r="M253" s="22"/>
      <c r="N253" s="30">
        <f t="shared" si="61"/>
        <v>-14</v>
      </c>
      <c r="O253" s="27"/>
      <c r="P253" s="83"/>
      <c r="Q253" s="66"/>
      <c r="R253" s="24"/>
    </row>
    <row r="1043295" spans="8:9">
      <c r="H1043295" s="8"/>
      <c r="I1043295" s="8"/>
    </row>
  </sheetData>
  <autoFilter ref="B9:R253"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s>
  <printOptions horizontalCentered="1"/>
  <pageMargins left="0.59055118110236227" right="0.59055118110236227" top="0.59055118110236227" bottom="0.39370078740157483" header="0.31496062992125984" footer="0.31496062992125984"/>
  <pageSetup paperSize="9" scale="41" fitToHeight="0" orientation="landscape" r:id="rId228"/>
  <headerFooter>
    <oddFooter>&amp;C&amp;P</oddFooter>
  </headerFooter>
  <legacyDrawing r:id="rId2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2024-07-11T00:32:25Z</cp:lastPrinted>
  <dcterms:created xsi:type="dcterms:W3CDTF">2018-11-09T00:57:24Z</dcterms:created>
  <dcterms:modified xsi:type="dcterms:W3CDTF">2024-07-16T00:54:49Z</dcterms:modified>
</cp:coreProperties>
</file>